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xr:revisionPtr revIDLastSave="0" documentId="11_2B81536F5926D6B712D0DA7E1B23534FCC2C631E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MATRIZ DE RIESGOS" sheetId="1" r:id="rId1"/>
    <sheet name="IMPACTO" sheetId="2" r:id="rId2"/>
    <sheet name="PROBABILIDAD" sheetId="3" r:id="rId3"/>
    <sheet name="VALORACION" sheetId="4" r:id="rId4"/>
    <sheet name="CATEGORI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F2kiGBCIn8MXAiSMH+mCVNFb2/sU+ZbvPzAbtQHQKMM="/>
    </ext>
  </extLst>
</workbook>
</file>

<file path=xl/calcChain.xml><?xml version="1.0" encoding="utf-8"?>
<calcChain xmlns="http://schemas.openxmlformats.org/spreadsheetml/2006/main">
  <c r="R20" i="1" l="1"/>
  <c r="R19" i="1"/>
  <c r="R18" i="1"/>
  <c r="R17" i="1"/>
  <c r="R16" i="1"/>
  <c r="R15" i="1"/>
  <c r="R14" i="1"/>
  <c r="R13" i="1"/>
  <c r="R12" i="1"/>
  <c r="K12" i="1"/>
</calcChain>
</file>

<file path=xl/sharedStrings.xml><?xml version="1.0" encoding="utf-8"?>
<sst xmlns="http://schemas.openxmlformats.org/spreadsheetml/2006/main" count="236" uniqueCount="130">
  <si>
    <t>SISTEMA DE ADMINISTRACIÓN DE RIESGOS EN LOS PROCESOS CONTRACTUALES 
FONDO DE DESARROLLO LOCAL DE TEUSAQUILLO</t>
  </si>
  <si>
    <t>TIPO DE PROCESO</t>
  </si>
  <si>
    <t>PRESTACIÓN DE SERVICIOS</t>
  </si>
  <si>
    <t>MODALIDAD DE CONTRATACIÓN</t>
  </si>
  <si>
    <t>LICITACIÓN PÚBLICA</t>
  </si>
  <si>
    <t>Objeto Contractual</t>
  </si>
  <si>
    <t>CONTRATAR LA PRESTACIÓN DE LOS SERVICIOS PARA ADELANTAR ESTRATEGIAS INTEGRALES PARA LA PREVENCIÓN DE VIOLENCIAS Y LA PROMOCIÓN DEL EJERCICIO DE DERECHOS EN LA LOCALIDAD DE TEUSAQUILLO, MEDIANTE PROCESOS DE SENSIBILIZACIÓN, FORTALECIMIENTO DE REDES DE APOYO, DESARROLLO DE CAPACIDADES INDIVIDUALES Y COMUNITARIAS, Y ACCIONES EN TERRITORIO QUE CONTRIBUYAN AL BIENESTAR FÍSICO, EMOCIONAL Y MENTAL DE MUJERES, NIÑAS, NIÑOS, ADOLESCENTES, Y SUS FAMILIAS</t>
  </si>
  <si>
    <t>Nº</t>
  </si>
  <si>
    <t>Clase</t>
  </si>
  <si>
    <t>Fuente</t>
  </si>
  <si>
    <t>Etapa</t>
  </si>
  <si>
    <t>Tipo</t>
  </si>
  <si>
    <t>Descripción</t>
  </si>
  <si>
    <t>Consecuencia de la ocurrencia del evento</t>
  </si>
  <si>
    <t>Probabilidad</t>
  </si>
  <si>
    <t>Impacto</t>
  </si>
  <si>
    <t>Valoración del riesgo</t>
  </si>
  <si>
    <t>Categoría</t>
  </si>
  <si>
    <t>A quién se le asigna?</t>
  </si>
  <si>
    <t>Tratamiento</t>
  </si>
  <si>
    <t>Impacto despues del tratamiento</t>
  </si>
  <si>
    <t>Afecta la ejecución del contrato</t>
  </si>
  <si>
    <t>Persona responsable por implementar el tratamiento</t>
  </si>
  <si>
    <t>Fecha estimada en que se inicia el tratamiento</t>
  </si>
  <si>
    <t>Fecha estimada en que se completa el tratamiento</t>
  </si>
  <si>
    <t>Monitoreo y revisión</t>
  </si>
  <si>
    <t>Entidad</t>
  </si>
  <si>
    <t>Proponente/adjudicatario</t>
  </si>
  <si>
    <t>Controles a ser implementados</t>
  </si>
  <si>
    <t>Como se realiza el monitoreo?</t>
  </si>
  <si>
    <t>Periodicidad ¿cuándo?</t>
  </si>
  <si>
    <t>General</t>
  </si>
  <si>
    <t>Externo</t>
  </si>
  <si>
    <t>Ejecución</t>
  </si>
  <si>
    <t>Social o político</t>
  </si>
  <si>
    <t>Paros, huelgas, actos
terroristas, estados de
excepción</t>
  </si>
  <si>
    <t>Dificultad para
la ejecución en
términos de las
actividades del
contrato.</t>
  </si>
  <si>
    <t>Proyectar realización de
actividades virtuales/Realizar
una programación que
contemple espacios de
tiempo adicionales para
reprogramar actividades
afectadas por fenómenos
sociales y políticos</t>
  </si>
  <si>
    <t>Si</t>
  </si>
  <si>
    <t>N/A</t>
  </si>
  <si>
    <t xml:space="preserve">Suscripción de acta de inicio </t>
  </si>
  <si>
    <t>Finalización del plazo de ejecución</t>
  </si>
  <si>
    <t>Sesiones de comité técnico</t>
  </si>
  <si>
    <t>Mensual</t>
  </si>
  <si>
    <t>Regulatorios</t>
  </si>
  <si>
    <t>Cambios en las tarifas,
cambios en losregímenes
especiales, expedición de
normas de carácter
técnico o de calidad,
entre otros.</t>
  </si>
  <si>
    <t>Incremento de
costos en la
ejecución para
adecuarse a
nueva
normatividad</t>
  </si>
  <si>
    <t>Riesgo Bajo</t>
  </si>
  <si>
    <t>Ajuste de lostérminos
del contrato para que
correspondan al marco
regulatorio vigente</t>
  </si>
  <si>
    <t>Entidad Estatal / Contratista</t>
  </si>
  <si>
    <t>Liquidación del contrato</t>
  </si>
  <si>
    <t>Naturaleza</t>
  </si>
  <si>
    <t>Provenientes de la
naturaleza sin
intervención o voluntad
del ser humano
(Temblores, lluvias,
inundaciones, sequías,
entre otros), siempre y
cuando los mismos
puedan preverse.</t>
  </si>
  <si>
    <t>Dificultad para
la ejecución en
términos de las
actividades del
contrato que
impliquen
mayor tiempo
de ejecución</t>
  </si>
  <si>
    <t>Riesgo Medio</t>
  </si>
  <si>
    <t>Realizar una programación
que contemple espacios de
tiempo adicionales para
reprogramar actividades
afectadas por fenómenos
naturales</t>
  </si>
  <si>
    <t>Específico</t>
  </si>
  <si>
    <t>Interno</t>
  </si>
  <si>
    <t>Tecnológico</t>
  </si>
  <si>
    <t>Fallos en las
telecomunicaciones,
suspensión de servicios
públicos, advenimiento
de nuevos desarrollos
tecnológicos o estándares
que deben ser tenidos en
cuenta para la ejecución
del contrato así como la
obsolescencia
tecnológica.</t>
  </si>
  <si>
    <t>Necesidad de
ajustar los
términos de
ejecución de
acuerdo con los
nuevos
estándares
tecnológicos</t>
  </si>
  <si>
    <t>Actualización de los
estándares tecnológicos
legalmente requeridos para la
ejecución del contrato</t>
  </si>
  <si>
    <t>Contratista</t>
  </si>
  <si>
    <t>Verificación de
la vigencia de los
procedimientos y equipos tecnológicos requeridos</t>
  </si>
  <si>
    <t>Operacional</t>
  </si>
  <si>
    <t>Dificultad en la
vinculación de personal
que cumpla losrequisitos
establecidos y retrase la
ejecución del contrato</t>
  </si>
  <si>
    <t>No prestación
del servicio
requerido de
acuerdo con
las condiciones
señaladas por la
entidad</t>
  </si>
  <si>
    <t>Riesgo Alto</t>
  </si>
  <si>
    <t>Realizar convocatorias
masivas, utilizando todos los
medios de comunicación no impresos y redes sociales/Reconocimiento de honorarios justos acorde a los perfiles</t>
  </si>
  <si>
    <t xml:space="preserve">Entidad </t>
  </si>
  <si>
    <t>Acta de inicio</t>
  </si>
  <si>
    <t>Económico</t>
  </si>
  <si>
    <t>La inadecuada proyección
de costos económicos incurridos por el/la contratista en la ejecución del contrato al momento de presentarsu propuesta
económica.</t>
  </si>
  <si>
    <t>Poca o nula utilidad para el Contratista</t>
  </si>
  <si>
    <t>Exigencia de claridad en caso
de detectar posible existencia
de precios artificialmente
bajos en las propuestas</t>
  </si>
  <si>
    <t>Evaluación de las propuestas</t>
  </si>
  <si>
    <t>No aplica</t>
  </si>
  <si>
    <t xml:space="preserve">Social </t>
  </si>
  <si>
    <t>Inasistencia de los/las
participantes inscritos
y/o convocados para las
actividades y talleres por
diferentes situaciones
Personales, laborales,
familiares, entre otras.</t>
  </si>
  <si>
    <t>Incumplimiento de la meta de beneficiarios. No reconocimiento del valor de las actividades no ejecutadas</t>
  </si>
  <si>
    <t>Actas de compromiso suscritas con los participantes al inicio de las actividades/Realizar convocatorias masivas, utilizando todoslos medios de comunicación no impresos y redes sociales</t>
  </si>
  <si>
    <t>Fecha de inicio del contrato</t>
  </si>
  <si>
    <t>Fecha de ejecución del contrato</t>
  </si>
  <si>
    <t>Seguimiento y verificación por parte del contratista y supervisor.</t>
  </si>
  <si>
    <t>Deserción de la ciudadanía y las organizaciones sociales y
comunales evidenciado en el incumplimiento en las asistencias a los procesos que convocan la operación del proyecto y que impactan las metas de atención de este</t>
  </si>
  <si>
    <t>Afectación de cumplimiento de metas del proyecto</t>
  </si>
  <si>
    <t>Concertar las jornadas de formación y asistencia técnica, socialización del programa con los participantes, realizar evaluaciones de satisfacción</t>
  </si>
  <si>
    <t>Retrasos en el cronograma de actividades por causas no imputables a la Alcaldía Local de Teusaquillo ni al contratista (asociado).</t>
  </si>
  <si>
    <t>Retrasos en el cronograma de actividades</t>
  </si>
  <si>
    <t>Reducir las consecuencias del riesgo a través de planes de contingencia. Modificación de los términos de la licitación conforme a los procedimientos internos del
FDLT.</t>
  </si>
  <si>
    <t>IMPACTO DE RIESGO</t>
  </si>
  <si>
    <t xml:space="preserve">Impacto </t>
  </si>
  <si>
    <t>Calificación Cualitativa</t>
  </si>
  <si>
    <t>Obstruye la ejecución del contrato de manera intrascendente</t>
  </si>
  <si>
    <t>Dificulta la ejecución del contrato de manera baja. Aplicando medidas mínimas se puede lograr el objeto contractual.</t>
  </si>
  <si>
    <t>Afecta la ejecución del contrato sin alterar el beneficio para las partes</t>
  </si>
  <si>
    <t>Obstruye la ejecución del contrato sustancialmente pero aún así permite la consecución del objeto contractual</t>
  </si>
  <si>
    <t>Perturba la ejecución del contrato de manera grave imposibilitando la consecución del objeto contractual</t>
  </si>
  <si>
    <t>Calificación Monetaria</t>
  </si>
  <si>
    <t>Los sobrecostos no representan más de uno por ciento (1%) del valor del contrato</t>
  </si>
  <si>
    <t>Los sobrecostos no representan más del cinco por ciento (5%) del valor del contrato</t>
  </si>
  <si>
    <t>Genera un impacto sobre el valor del contrato entre el cinco (5%) y el quince por ciento (15%)</t>
  </si>
  <si>
    <t>Incrementa en valor del contrato entre el quince (15%) y el treinta por ciento (30%)</t>
  </si>
  <si>
    <t>Impacto sobre el valor del contrato en más del treinta por ciento (30%)</t>
  </si>
  <si>
    <t>Valoración</t>
  </si>
  <si>
    <t>Insignificante</t>
  </si>
  <si>
    <t>Menor</t>
  </si>
  <si>
    <t>Moderado</t>
  </si>
  <si>
    <t>Mayor</t>
  </si>
  <si>
    <t>Catastrófico</t>
  </si>
  <si>
    <t>PROBABILIDAD DEL RIESGO</t>
  </si>
  <si>
    <t>Raro (Puede ocurrir excepcionalmente)</t>
  </si>
  <si>
    <t>Improbable (Puede ocurrir ocasionalmente)</t>
  </si>
  <si>
    <t>Posible (Puede ocurrir en cualquier momento futuro)</t>
  </si>
  <si>
    <t>Probable (Probablemente va a ocurrir)</t>
  </si>
  <si>
    <t>Casi cierto (Ocurre en la mayoría de circunstancias)</t>
  </si>
  <si>
    <t>VALORACIÓN DEL RIESGO</t>
  </si>
  <si>
    <t>Probable 
(Probablemente va a ocurrir)</t>
  </si>
  <si>
    <t>CATEGORÍA</t>
  </si>
  <si>
    <t>BAJO</t>
  </si>
  <si>
    <t>8,9 y 10</t>
  </si>
  <si>
    <t>Riesgo extremo</t>
  </si>
  <si>
    <t>6 y 7</t>
  </si>
  <si>
    <t>Riesgo alto</t>
  </si>
  <si>
    <t>Riesgo medio</t>
  </si>
  <si>
    <t>MEDIO</t>
  </si>
  <si>
    <t>2,3,4</t>
  </si>
  <si>
    <t>Riesgo bajo</t>
  </si>
  <si>
    <t>ALTO</t>
  </si>
  <si>
    <t>EXTREMO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</si>
</sst>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0"/>
      <color theme="1"/>
      <name val="Garamond"/>
    </font>
    <font>
      <sz val="11"/>
      <name val="Calibri"/>
    </font>
    <font>
      <b/>
      <sz val="10"/>
      <color rgb="FF000000"/>
      <name val="Garamond"/>
    </font>
    <font>
      <b/>
      <sz val="10"/>
      <color theme="1"/>
      <name val="Garamond"/>
    </font>
    <font>
      <i/>
      <sz val="10"/>
      <color theme="1"/>
      <name val="Garamond"/>
    </font>
    <font>
      <sz val="10"/>
      <color theme="1"/>
      <name val="Calibri"/>
    </font>
    <font>
      <b/>
      <sz val="10"/>
      <color theme="1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6" fillId="0" borderId="0" xfId="0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textRotation="90" shrinkToFit="1"/>
    </xf>
    <xf numFmtId="0" fontId="1" fillId="0" borderId="9" xfId="0" applyFont="1" applyBorder="1" applyAlignment="1">
      <alignment horizontal="center" vertical="center" textRotation="90" wrapText="1"/>
    </xf>
    <xf numFmtId="9" fontId="1" fillId="0" borderId="9" xfId="0" applyNumberFormat="1" applyFont="1" applyBorder="1" applyAlignment="1">
      <alignment horizontal="center" vertical="center" textRotation="90" shrinkToFit="1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textRotation="90" shrinkToFit="1"/>
    </xf>
    <xf numFmtId="0" fontId="1" fillId="0" borderId="11" xfId="0" applyFont="1" applyBorder="1" applyAlignment="1">
      <alignment horizontal="center" vertical="center" textRotation="90" wrapText="1"/>
    </xf>
    <xf numFmtId="0" fontId="8" fillId="0" borderId="0" xfId="0" applyFont="1"/>
    <xf numFmtId="0" fontId="8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0" xfId="0" applyAlignment="1"/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857375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5"/>
  <sheetViews>
    <sheetView tabSelected="1" workbookViewId="0"/>
  </sheetViews>
  <sheetFormatPr defaultColWidth="14.42578125" defaultRowHeight="15" customHeight="1"/>
  <cols>
    <col min="1" max="1" width="4.28515625" customWidth="1"/>
    <col min="2" max="2" width="10.5703125" customWidth="1"/>
    <col min="3" max="3" width="11" customWidth="1"/>
    <col min="4" max="4" width="12.85546875" customWidth="1"/>
    <col min="5" max="5" width="9.7109375" customWidth="1"/>
    <col min="6" max="6" width="20.7109375" customWidth="1"/>
    <col min="7" max="7" width="15.85546875" customWidth="1"/>
    <col min="8" max="8" width="13.42578125" customWidth="1"/>
    <col min="9" max="9" width="11.85546875" customWidth="1"/>
    <col min="10" max="10" width="11.42578125" customWidth="1"/>
    <col min="11" max="11" width="8.42578125" customWidth="1"/>
    <col min="12" max="12" width="13.5703125" customWidth="1"/>
    <col min="13" max="13" width="12" customWidth="1"/>
    <col min="14" max="14" width="28.28515625" customWidth="1"/>
    <col min="15" max="19" width="11.42578125" customWidth="1"/>
    <col min="20" max="20" width="15.28515625" customWidth="1"/>
    <col min="21" max="22" width="11.42578125" customWidth="1"/>
    <col min="23" max="23" width="24.140625" customWidth="1"/>
    <col min="24" max="24" width="11.42578125" customWidth="1"/>
  </cols>
  <sheetData>
    <row r="1" spans="1:24" ht="62.25" customHeight="1">
      <c r="A1" s="36"/>
      <c r="B1" s="45"/>
      <c r="C1" s="45"/>
      <c r="D1" s="45"/>
      <c r="E1" s="32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</row>
    <row r="2" spans="1:2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3"/>
      <c r="W2" s="47"/>
      <c r="X2" s="47"/>
    </row>
    <row r="3" spans="1:24" ht="15.75" customHeight="1">
      <c r="A3" s="37" t="s">
        <v>1</v>
      </c>
      <c r="B3" s="45"/>
      <c r="C3" s="45"/>
      <c r="D3" s="46"/>
      <c r="E3" s="34" t="s">
        <v>2</v>
      </c>
      <c r="F3" s="45"/>
      <c r="G3" s="45"/>
      <c r="H3" s="45"/>
      <c r="I3" s="45"/>
      <c r="J3" s="45"/>
      <c r="K3" s="46"/>
      <c r="L3" s="1"/>
      <c r="M3" s="1"/>
      <c r="N3" s="1"/>
      <c r="O3" s="1"/>
      <c r="P3" s="1"/>
      <c r="Q3" s="1"/>
      <c r="R3" s="1"/>
      <c r="S3" s="1"/>
      <c r="T3" s="1"/>
      <c r="U3" s="1"/>
      <c r="V3" s="47"/>
      <c r="W3" s="47"/>
      <c r="X3" s="47"/>
    </row>
    <row r="4" spans="1:24" ht="15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7"/>
      <c r="W4" s="47"/>
      <c r="X4" s="47"/>
    </row>
    <row r="5" spans="1:24" ht="15.75" customHeight="1">
      <c r="A5" s="37" t="s">
        <v>3</v>
      </c>
      <c r="B5" s="45"/>
      <c r="C5" s="45"/>
      <c r="D5" s="46"/>
      <c r="E5" s="35" t="s">
        <v>4</v>
      </c>
      <c r="F5" s="45"/>
      <c r="G5" s="45"/>
      <c r="H5" s="45"/>
      <c r="I5" s="45"/>
      <c r="J5" s="45"/>
      <c r="K5" s="45"/>
      <c r="L5" s="45"/>
      <c r="M5" s="45"/>
      <c r="N5" s="46"/>
      <c r="O5" s="1"/>
      <c r="P5" s="1"/>
      <c r="Q5" s="1"/>
      <c r="R5" s="1"/>
      <c r="S5" s="1"/>
      <c r="T5" s="1"/>
      <c r="U5" s="1"/>
      <c r="V5" s="47"/>
      <c r="W5" s="47"/>
      <c r="X5" s="47"/>
    </row>
    <row r="6" spans="1:24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8"/>
      <c r="W6" s="48"/>
      <c r="X6" s="48"/>
    </row>
    <row r="7" spans="1:24" ht="15" customHeight="1">
      <c r="A7" s="29" t="s">
        <v>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4" ht="27" customHeight="1">
      <c r="A8" s="30" t="s">
        <v>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1" t="s">
        <v>7</v>
      </c>
      <c r="B10" s="31" t="s">
        <v>8</v>
      </c>
      <c r="C10" s="31" t="s">
        <v>9</v>
      </c>
      <c r="D10" s="31" t="s">
        <v>10</v>
      </c>
      <c r="E10" s="31" t="s">
        <v>11</v>
      </c>
      <c r="F10" s="31" t="s">
        <v>12</v>
      </c>
      <c r="G10" s="31" t="s">
        <v>13</v>
      </c>
      <c r="H10" s="31" t="s">
        <v>14</v>
      </c>
      <c r="I10" s="31" t="s">
        <v>15</v>
      </c>
      <c r="J10" s="31" t="s">
        <v>16</v>
      </c>
      <c r="K10" s="31" t="s">
        <v>17</v>
      </c>
      <c r="L10" s="28" t="s">
        <v>18</v>
      </c>
      <c r="M10" s="49"/>
      <c r="N10" s="4" t="s">
        <v>19</v>
      </c>
      <c r="O10" s="28" t="s">
        <v>20</v>
      </c>
      <c r="P10" s="50"/>
      <c r="Q10" s="50"/>
      <c r="R10" s="49"/>
      <c r="S10" s="31" t="s">
        <v>21</v>
      </c>
      <c r="T10" s="31" t="s">
        <v>22</v>
      </c>
      <c r="U10" s="31" t="s">
        <v>23</v>
      </c>
      <c r="V10" s="31" t="s">
        <v>24</v>
      </c>
      <c r="W10" s="28" t="s">
        <v>25</v>
      </c>
      <c r="X10" s="49"/>
    </row>
    <row r="11" spans="1:24" ht="104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4" t="s">
        <v>26</v>
      </c>
      <c r="M11" s="4" t="s">
        <v>27</v>
      </c>
      <c r="N11" s="4" t="s">
        <v>28</v>
      </c>
      <c r="O11" s="5" t="s">
        <v>14</v>
      </c>
      <c r="P11" s="5" t="s">
        <v>15</v>
      </c>
      <c r="Q11" s="5" t="s">
        <v>16</v>
      </c>
      <c r="R11" s="5" t="s">
        <v>17</v>
      </c>
      <c r="S11" s="51"/>
      <c r="T11" s="51"/>
      <c r="U11" s="51"/>
      <c r="V11" s="51"/>
      <c r="W11" s="4" t="s">
        <v>29</v>
      </c>
      <c r="X11" s="4" t="s">
        <v>30</v>
      </c>
    </row>
    <row r="12" spans="1:24" ht="408.75" customHeight="1">
      <c r="A12" s="6">
        <v>1</v>
      </c>
      <c r="B12" s="7" t="s">
        <v>31</v>
      </c>
      <c r="C12" s="7" t="s">
        <v>32</v>
      </c>
      <c r="D12" s="8" t="s">
        <v>33</v>
      </c>
      <c r="E12" s="7" t="s">
        <v>34</v>
      </c>
      <c r="F12" s="9" t="s">
        <v>35</v>
      </c>
      <c r="G12" s="9" t="s">
        <v>36</v>
      </c>
      <c r="H12" s="7">
        <v>3</v>
      </c>
      <c r="I12" s="7">
        <v>2</v>
      </c>
      <c r="J12" s="10">
        <v>5</v>
      </c>
      <c r="K12" s="11" t="e">
        <f ca="1">_xludf.IFS(J12&gt;=8,"Riesgo Alto",J12&gt;=5,"Riesgo Medio",J12&gt;=1,"Riesgo Bajo")</f>
        <v>#NAME?</v>
      </c>
      <c r="L12" s="12">
        <v>0.5</v>
      </c>
      <c r="M12" s="12">
        <v>0.5</v>
      </c>
      <c r="N12" s="13" t="s">
        <v>37</v>
      </c>
      <c r="O12" s="14">
        <v>3</v>
      </c>
      <c r="P12" s="14">
        <v>2</v>
      </c>
      <c r="Q12" s="14">
        <v>5</v>
      </c>
      <c r="R12" s="11" t="e">
        <f t="shared" ref="R12:R20" ca="1" si="0">_xludf.IFS(Q12&gt;=8,"Riesgo Alto",Q12&gt;=5,"Riesgo Medio",Q12&gt;=1,"Riesgo Bajo")</f>
        <v>#NAME?</v>
      </c>
      <c r="S12" s="15" t="s">
        <v>38</v>
      </c>
      <c r="T12" s="11" t="s">
        <v>39</v>
      </c>
      <c r="U12" s="11" t="s">
        <v>40</v>
      </c>
      <c r="V12" s="11" t="s">
        <v>41</v>
      </c>
      <c r="W12" s="13" t="s">
        <v>42</v>
      </c>
      <c r="X12" s="13" t="s">
        <v>43</v>
      </c>
    </row>
    <row r="13" spans="1:24" ht="273" customHeight="1">
      <c r="A13" s="6">
        <v>2</v>
      </c>
      <c r="B13" s="7" t="s">
        <v>31</v>
      </c>
      <c r="C13" s="7" t="s">
        <v>32</v>
      </c>
      <c r="D13" s="8" t="s">
        <v>33</v>
      </c>
      <c r="E13" s="7" t="s">
        <v>44</v>
      </c>
      <c r="F13" s="9" t="s">
        <v>45</v>
      </c>
      <c r="G13" s="9" t="s">
        <v>46</v>
      </c>
      <c r="H13" s="7">
        <v>1</v>
      </c>
      <c r="I13" s="7">
        <v>5</v>
      </c>
      <c r="J13" s="10">
        <v>6</v>
      </c>
      <c r="K13" s="11" t="s">
        <v>47</v>
      </c>
      <c r="L13" s="12">
        <v>0.5</v>
      </c>
      <c r="M13" s="12">
        <v>0.5</v>
      </c>
      <c r="N13" s="13" t="s">
        <v>48</v>
      </c>
      <c r="O13" s="14">
        <v>1</v>
      </c>
      <c r="P13" s="14">
        <v>3</v>
      </c>
      <c r="Q13" s="14">
        <v>4</v>
      </c>
      <c r="R13" s="11" t="e">
        <f t="shared" ca="1" si="0"/>
        <v>#NAME?</v>
      </c>
      <c r="S13" s="15" t="s">
        <v>38</v>
      </c>
      <c r="T13" s="11" t="s">
        <v>49</v>
      </c>
      <c r="U13" s="11" t="s">
        <v>40</v>
      </c>
      <c r="V13" s="11" t="s">
        <v>50</v>
      </c>
      <c r="W13" s="13" t="s">
        <v>42</v>
      </c>
      <c r="X13" s="13" t="s">
        <v>43</v>
      </c>
    </row>
    <row r="14" spans="1:24" ht="273" customHeight="1">
      <c r="A14" s="6">
        <v>3</v>
      </c>
      <c r="B14" s="7" t="s">
        <v>31</v>
      </c>
      <c r="C14" s="7" t="s">
        <v>32</v>
      </c>
      <c r="D14" s="8" t="s">
        <v>33</v>
      </c>
      <c r="E14" s="7" t="s">
        <v>51</v>
      </c>
      <c r="F14" s="9" t="s">
        <v>52</v>
      </c>
      <c r="G14" s="9" t="s">
        <v>53</v>
      </c>
      <c r="H14" s="7">
        <v>1</v>
      </c>
      <c r="I14" s="7">
        <v>4</v>
      </c>
      <c r="J14" s="10">
        <v>5</v>
      </c>
      <c r="K14" s="11" t="s">
        <v>54</v>
      </c>
      <c r="L14" s="12"/>
      <c r="M14" s="12">
        <v>0.9</v>
      </c>
      <c r="N14" s="13" t="s">
        <v>55</v>
      </c>
      <c r="O14" s="14">
        <v>3</v>
      </c>
      <c r="P14" s="14">
        <v>2</v>
      </c>
      <c r="Q14" s="14">
        <v>5</v>
      </c>
      <c r="R14" s="11" t="e">
        <f t="shared" ca="1" si="0"/>
        <v>#NAME?</v>
      </c>
      <c r="S14" s="15" t="s">
        <v>38</v>
      </c>
      <c r="T14" s="11" t="s">
        <v>39</v>
      </c>
      <c r="U14" s="11" t="s">
        <v>40</v>
      </c>
      <c r="V14" s="11" t="s">
        <v>41</v>
      </c>
      <c r="W14" s="13" t="s">
        <v>42</v>
      </c>
      <c r="X14" s="13" t="s">
        <v>43</v>
      </c>
    </row>
    <row r="15" spans="1:24" ht="273" customHeight="1">
      <c r="A15" s="6">
        <v>4</v>
      </c>
      <c r="B15" s="7" t="s">
        <v>56</v>
      </c>
      <c r="C15" s="7" t="s">
        <v>57</v>
      </c>
      <c r="D15" s="8" t="s">
        <v>33</v>
      </c>
      <c r="E15" s="7" t="s">
        <v>58</v>
      </c>
      <c r="F15" s="9" t="s">
        <v>59</v>
      </c>
      <c r="G15" s="9" t="s">
        <v>60</v>
      </c>
      <c r="H15" s="7">
        <v>2</v>
      </c>
      <c r="I15" s="7">
        <v>2</v>
      </c>
      <c r="J15" s="10">
        <v>4</v>
      </c>
      <c r="K15" s="11" t="s">
        <v>47</v>
      </c>
      <c r="L15" s="12"/>
      <c r="M15" s="12">
        <v>1</v>
      </c>
      <c r="N15" s="13" t="s">
        <v>61</v>
      </c>
      <c r="O15" s="14">
        <v>1</v>
      </c>
      <c r="P15" s="14">
        <v>2</v>
      </c>
      <c r="Q15" s="14">
        <v>3</v>
      </c>
      <c r="R15" s="11" t="e">
        <f t="shared" ca="1" si="0"/>
        <v>#NAME?</v>
      </c>
      <c r="S15" s="15" t="s">
        <v>38</v>
      </c>
      <c r="T15" s="11" t="s">
        <v>62</v>
      </c>
      <c r="U15" s="11" t="s">
        <v>40</v>
      </c>
      <c r="V15" s="11" t="s">
        <v>41</v>
      </c>
      <c r="W15" s="13" t="s">
        <v>63</v>
      </c>
      <c r="X15" s="13" t="s">
        <v>43</v>
      </c>
    </row>
    <row r="16" spans="1:24" ht="273" customHeight="1">
      <c r="A16" s="6">
        <v>5</v>
      </c>
      <c r="B16" s="7" t="s">
        <v>56</v>
      </c>
      <c r="C16" s="7" t="s">
        <v>57</v>
      </c>
      <c r="D16" s="8" t="s">
        <v>33</v>
      </c>
      <c r="E16" s="7" t="s">
        <v>64</v>
      </c>
      <c r="F16" s="9" t="s">
        <v>65</v>
      </c>
      <c r="G16" s="9" t="s">
        <v>66</v>
      </c>
      <c r="H16" s="7">
        <v>3</v>
      </c>
      <c r="I16" s="7">
        <v>3</v>
      </c>
      <c r="J16" s="10">
        <v>6</v>
      </c>
      <c r="K16" s="11" t="s">
        <v>67</v>
      </c>
      <c r="L16" s="12"/>
      <c r="M16" s="12">
        <v>1</v>
      </c>
      <c r="N16" s="13" t="s">
        <v>68</v>
      </c>
      <c r="O16" s="14">
        <v>3</v>
      </c>
      <c r="P16" s="14">
        <v>1</v>
      </c>
      <c r="Q16" s="14">
        <v>4</v>
      </c>
      <c r="R16" s="11" t="e">
        <f t="shared" ca="1" si="0"/>
        <v>#NAME?</v>
      </c>
      <c r="S16" s="15" t="s">
        <v>38</v>
      </c>
      <c r="T16" s="11" t="s">
        <v>69</v>
      </c>
      <c r="U16" s="11" t="s">
        <v>70</v>
      </c>
      <c r="V16" s="11" t="s">
        <v>50</v>
      </c>
      <c r="W16" s="13" t="s">
        <v>42</v>
      </c>
      <c r="X16" s="13" t="s">
        <v>43</v>
      </c>
    </row>
    <row r="17" spans="1:24" ht="273" customHeight="1">
      <c r="A17" s="6">
        <v>6</v>
      </c>
      <c r="B17" s="7" t="s">
        <v>56</v>
      </c>
      <c r="C17" s="7" t="s">
        <v>57</v>
      </c>
      <c r="D17" s="8" t="s">
        <v>33</v>
      </c>
      <c r="E17" s="7" t="s">
        <v>71</v>
      </c>
      <c r="F17" s="9" t="s">
        <v>72</v>
      </c>
      <c r="G17" s="9" t="s">
        <v>73</v>
      </c>
      <c r="H17" s="7">
        <v>3</v>
      </c>
      <c r="I17" s="7">
        <v>3</v>
      </c>
      <c r="J17" s="10">
        <v>6</v>
      </c>
      <c r="K17" s="11" t="s">
        <v>67</v>
      </c>
      <c r="L17" s="12"/>
      <c r="M17" s="12">
        <v>1</v>
      </c>
      <c r="N17" s="13" t="s">
        <v>74</v>
      </c>
      <c r="O17" s="14">
        <v>2</v>
      </c>
      <c r="P17" s="14">
        <v>3</v>
      </c>
      <c r="Q17" s="14">
        <v>5</v>
      </c>
      <c r="R17" s="11" t="e">
        <f t="shared" ca="1" si="0"/>
        <v>#NAME?</v>
      </c>
      <c r="S17" s="15" t="s">
        <v>38</v>
      </c>
      <c r="T17" s="11" t="s">
        <v>69</v>
      </c>
      <c r="U17" s="11" t="s">
        <v>75</v>
      </c>
      <c r="V17" s="11" t="s">
        <v>50</v>
      </c>
      <c r="W17" s="13" t="s">
        <v>76</v>
      </c>
      <c r="X17" s="13" t="s">
        <v>76</v>
      </c>
    </row>
    <row r="18" spans="1:24" ht="273" customHeight="1">
      <c r="A18" s="6">
        <v>7</v>
      </c>
      <c r="B18" s="7" t="s">
        <v>56</v>
      </c>
      <c r="C18" s="7" t="s">
        <v>32</v>
      </c>
      <c r="D18" s="8" t="s">
        <v>33</v>
      </c>
      <c r="E18" s="7" t="s">
        <v>77</v>
      </c>
      <c r="F18" s="9" t="s">
        <v>78</v>
      </c>
      <c r="G18" s="9" t="s">
        <v>79</v>
      </c>
      <c r="H18" s="7">
        <v>3</v>
      </c>
      <c r="I18" s="7">
        <v>3</v>
      </c>
      <c r="J18" s="10">
        <v>6</v>
      </c>
      <c r="K18" s="11" t="s">
        <v>54</v>
      </c>
      <c r="L18" s="12"/>
      <c r="M18" s="12">
        <v>1</v>
      </c>
      <c r="N18" s="13" t="s">
        <v>80</v>
      </c>
      <c r="O18" s="14">
        <v>2</v>
      </c>
      <c r="P18" s="14">
        <v>2</v>
      </c>
      <c r="Q18" s="14">
        <v>4</v>
      </c>
      <c r="R18" s="11" t="e">
        <f t="shared" ca="1" si="0"/>
        <v>#NAME?</v>
      </c>
      <c r="S18" s="15" t="s">
        <v>38</v>
      </c>
      <c r="T18" s="11" t="s">
        <v>62</v>
      </c>
      <c r="U18" s="11" t="s">
        <v>81</v>
      </c>
      <c r="V18" s="11" t="s">
        <v>82</v>
      </c>
      <c r="W18" s="13" t="s">
        <v>83</v>
      </c>
      <c r="X18" s="13" t="s">
        <v>43</v>
      </c>
    </row>
    <row r="19" spans="1:24" ht="273" customHeight="1">
      <c r="A19" s="6">
        <v>8</v>
      </c>
      <c r="B19" s="7" t="s">
        <v>56</v>
      </c>
      <c r="C19" s="7" t="s">
        <v>32</v>
      </c>
      <c r="D19" s="8" t="s">
        <v>33</v>
      </c>
      <c r="E19" s="7" t="s">
        <v>77</v>
      </c>
      <c r="F19" s="9" t="s">
        <v>84</v>
      </c>
      <c r="G19" s="9" t="s">
        <v>85</v>
      </c>
      <c r="H19" s="7">
        <v>3</v>
      </c>
      <c r="I19" s="7">
        <v>3</v>
      </c>
      <c r="J19" s="10">
        <v>6</v>
      </c>
      <c r="K19" s="11" t="s">
        <v>54</v>
      </c>
      <c r="L19" s="12"/>
      <c r="M19" s="12">
        <v>1</v>
      </c>
      <c r="N19" s="13" t="s">
        <v>86</v>
      </c>
      <c r="O19" s="14">
        <v>2</v>
      </c>
      <c r="P19" s="14">
        <v>2</v>
      </c>
      <c r="Q19" s="14">
        <v>4</v>
      </c>
      <c r="R19" s="11" t="e">
        <f t="shared" ca="1" si="0"/>
        <v>#NAME?</v>
      </c>
      <c r="S19" s="15" t="s">
        <v>38</v>
      </c>
      <c r="T19" s="11" t="s">
        <v>62</v>
      </c>
      <c r="U19" s="11" t="s">
        <v>81</v>
      </c>
      <c r="V19" s="11" t="s">
        <v>82</v>
      </c>
      <c r="W19" s="13" t="s">
        <v>83</v>
      </c>
      <c r="X19" s="13" t="s">
        <v>43</v>
      </c>
    </row>
    <row r="20" spans="1:24" ht="273" customHeight="1">
      <c r="A20" s="6">
        <v>9</v>
      </c>
      <c r="B20" s="7" t="s">
        <v>56</v>
      </c>
      <c r="C20" s="7" t="s">
        <v>32</v>
      </c>
      <c r="D20" s="8" t="s">
        <v>33</v>
      </c>
      <c r="E20" s="7" t="s">
        <v>77</v>
      </c>
      <c r="F20" s="9" t="s">
        <v>87</v>
      </c>
      <c r="G20" s="9" t="s">
        <v>88</v>
      </c>
      <c r="H20" s="7">
        <v>3</v>
      </c>
      <c r="I20" s="7">
        <v>3</v>
      </c>
      <c r="J20" s="10">
        <v>6</v>
      </c>
      <c r="K20" s="11" t="s">
        <v>54</v>
      </c>
      <c r="L20" s="12"/>
      <c r="M20" s="12">
        <v>1</v>
      </c>
      <c r="N20" s="13" t="s">
        <v>89</v>
      </c>
      <c r="O20" s="14">
        <v>2</v>
      </c>
      <c r="P20" s="14">
        <v>2</v>
      </c>
      <c r="Q20" s="14">
        <v>4</v>
      </c>
      <c r="R20" s="11" t="e">
        <f t="shared" ca="1" si="0"/>
        <v>#NAME?</v>
      </c>
      <c r="S20" s="15" t="s">
        <v>38</v>
      </c>
      <c r="T20" s="11" t="s">
        <v>62</v>
      </c>
      <c r="U20" s="11" t="s">
        <v>81</v>
      </c>
      <c r="V20" s="11" t="s">
        <v>82</v>
      </c>
      <c r="W20" s="13" t="s">
        <v>83</v>
      </c>
      <c r="X20" s="13" t="s">
        <v>43</v>
      </c>
    </row>
    <row r="21" spans="1:24" ht="15.75" customHeight="1"/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7">
    <mergeCell ref="A1:D1"/>
    <mergeCell ref="A3:D3"/>
    <mergeCell ref="A5:D5"/>
    <mergeCell ref="G10:G11"/>
    <mergeCell ref="H10:H11"/>
    <mergeCell ref="I10:I11"/>
    <mergeCell ref="J10:J11"/>
    <mergeCell ref="E1:X1"/>
    <mergeCell ref="V2:X6"/>
    <mergeCell ref="E3:K3"/>
    <mergeCell ref="E5:N5"/>
    <mergeCell ref="W10:X10"/>
    <mergeCell ref="A7:X7"/>
    <mergeCell ref="A8:X8"/>
    <mergeCell ref="D10:D11"/>
    <mergeCell ref="U10:U11"/>
    <mergeCell ref="V10:V11"/>
    <mergeCell ref="A10:A11"/>
    <mergeCell ref="B10:B11"/>
    <mergeCell ref="C10:C11"/>
    <mergeCell ref="E10:E11"/>
    <mergeCell ref="K10:K11"/>
    <mergeCell ref="L10:M10"/>
    <mergeCell ref="O10:R10"/>
    <mergeCell ref="S10:S11"/>
    <mergeCell ref="T10:T11"/>
    <mergeCell ref="F10:F1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/>
  <cols>
    <col min="1" max="1" width="10.28515625" customWidth="1"/>
    <col min="2" max="2" width="11.42578125" customWidth="1"/>
    <col min="3" max="3" width="18.7109375" customWidth="1"/>
    <col min="4" max="4" width="19.85546875" customWidth="1"/>
    <col min="5" max="5" width="19.140625" customWidth="1"/>
    <col min="6" max="6" width="18.85546875" customWidth="1"/>
    <col min="7" max="7" width="20" customWidth="1"/>
    <col min="8" max="26" width="10.28515625" customWidth="1"/>
  </cols>
  <sheetData>
    <row r="1" spans="1:26" ht="12.75" customHeight="1">
      <c r="A1" s="38" t="s">
        <v>90</v>
      </c>
      <c r="B1" s="50"/>
      <c r="C1" s="50"/>
      <c r="D1" s="50"/>
      <c r="E1" s="50"/>
      <c r="F1" s="50"/>
      <c r="G1" s="4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39" t="s">
        <v>91</v>
      </c>
      <c r="B2" s="50"/>
      <c r="C2" s="50"/>
      <c r="D2" s="50"/>
      <c r="E2" s="50"/>
      <c r="F2" s="50"/>
      <c r="G2" s="49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>
      <c r="A3" s="40" t="s">
        <v>92</v>
      </c>
      <c r="B3" s="49"/>
      <c r="C3" s="17" t="s">
        <v>93</v>
      </c>
      <c r="D3" s="17" t="s">
        <v>94</v>
      </c>
      <c r="E3" s="17" t="s">
        <v>95</v>
      </c>
      <c r="F3" s="17" t="s">
        <v>96</v>
      </c>
      <c r="G3" s="17" t="s">
        <v>97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customHeight="1">
      <c r="A4" s="40" t="s">
        <v>98</v>
      </c>
      <c r="B4" s="49"/>
      <c r="C4" s="17" t="s">
        <v>99</v>
      </c>
      <c r="D4" s="17" t="s">
        <v>100</v>
      </c>
      <c r="E4" s="17" t="s">
        <v>101</v>
      </c>
      <c r="F4" s="17" t="s">
        <v>102</v>
      </c>
      <c r="G4" s="17" t="s">
        <v>103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customHeight="1">
      <c r="A5" s="41" t="s">
        <v>17</v>
      </c>
      <c r="B5" s="41" t="s">
        <v>104</v>
      </c>
      <c r="C5" s="18" t="s">
        <v>105</v>
      </c>
      <c r="D5" s="18" t="s">
        <v>106</v>
      </c>
      <c r="E5" s="18" t="s">
        <v>107</v>
      </c>
      <c r="F5" s="18" t="s">
        <v>108</v>
      </c>
      <c r="G5" s="18" t="s">
        <v>109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.75" customHeight="1">
      <c r="A6" s="51"/>
      <c r="B6" s="51"/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6">
    <mergeCell ref="A1:G1"/>
    <mergeCell ref="A2:G2"/>
    <mergeCell ref="A3:B3"/>
    <mergeCell ref="A4:B4"/>
    <mergeCell ref="A5:A6"/>
    <mergeCell ref="B5:B6"/>
  </mergeCells>
  <pageMargins left="0.7" right="0.7" top="0.75" bottom="0.75" header="0" footer="0"/>
  <pageSetup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4.42578125" defaultRowHeight="15" customHeight="1"/>
  <cols>
    <col min="1" max="1" width="10.28515625" customWidth="1"/>
    <col min="2" max="2" width="26" customWidth="1"/>
    <col min="3" max="3" width="15.28515625" customWidth="1"/>
    <col min="4" max="26" width="10.28515625" customWidth="1"/>
  </cols>
  <sheetData>
    <row r="1" spans="1:26" ht="12.75" customHeight="1">
      <c r="A1" s="42" t="s">
        <v>110</v>
      </c>
      <c r="B1" s="50"/>
      <c r="C1" s="4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43" t="s">
        <v>14</v>
      </c>
      <c r="B2" s="18" t="s">
        <v>17</v>
      </c>
      <c r="C2" s="18" t="s">
        <v>104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>
      <c r="A3" s="52"/>
      <c r="B3" s="20" t="s">
        <v>111</v>
      </c>
      <c r="C3" s="21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customHeight="1">
      <c r="A4" s="52"/>
      <c r="B4" s="20" t="s">
        <v>112</v>
      </c>
      <c r="C4" s="21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customHeight="1">
      <c r="A5" s="52"/>
      <c r="B5" s="20" t="s">
        <v>113</v>
      </c>
      <c r="C5" s="21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.75" customHeight="1">
      <c r="A6" s="52"/>
      <c r="B6" s="20" t="s">
        <v>114</v>
      </c>
      <c r="C6" s="21">
        <v>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>
      <c r="A7" s="51"/>
      <c r="B7" s="20" t="s">
        <v>115</v>
      </c>
      <c r="C7" s="21">
        <v>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2">
    <mergeCell ref="A1:C1"/>
    <mergeCell ref="A2:A7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4.42578125" defaultRowHeight="15" customHeight="1"/>
  <cols>
    <col min="1" max="1" width="3.85546875" customWidth="1"/>
    <col min="2" max="2" width="26.42578125" customWidth="1"/>
    <col min="3" max="3" width="13.85546875" customWidth="1"/>
    <col min="4" max="8" width="21.85546875" customWidth="1"/>
    <col min="9" max="26" width="10.28515625" customWidth="1"/>
  </cols>
  <sheetData>
    <row r="1" spans="1:26" ht="12.75" customHeight="1">
      <c r="A1" s="38" t="s">
        <v>116</v>
      </c>
      <c r="B1" s="50"/>
      <c r="C1" s="50"/>
      <c r="D1" s="50"/>
      <c r="E1" s="50"/>
      <c r="F1" s="50"/>
      <c r="G1" s="50"/>
      <c r="H1" s="49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39" t="s">
        <v>91</v>
      </c>
      <c r="B2" s="50"/>
      <c r="C2" s="50"/>
      <c r="D2" s="50"/>
      <c r="E2" s="50"/>
      <c r="F2" s="50"/>
      <c r="G2" s="50"/>
      <c r="H2" s="49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>
      <c r="A3" s="40" t="s">
        <v>92</v>
      </c>
      <c r="B3" s="50"/>
      <c r="C3" s="49"/>
      <c r="D3" s="17" t="s">
        <v>93</v>
      </c>
      <c r="E3" s="17" t="s">
        <v>94</v>
      </c>
      <c r="F3" s="17" t="s">
        <v>95</v>
      </c>
      <c r="G3" s="17" t="s">
        <v>96</v>
      </c>
      <c r="H3" s="17" t="s">
        <v>97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customHeight="1">
      <c r="A4" s="40" t="s">
        <v>98</v>
      </c>
      <c r="B4" s="50"/>
      <c r="C4" s="49"/>
      <c r="D4" s="17" t="s">
        <v>99</v>
      </c>
      <c r="E4" s="17" t="s">
        <v>100</v>
      </c>
      <c r="F4" s="17" t="s">
        <v>101</v>
      </c>
      <c r="G4" s="17" t="s">
        <v>102</v>
      </c>
      <c r="H4" s="17" t="s">
        <v>103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customHeight="1">
      <c r="A5" s="44" t="s">
        <v>14</v>
      </c>
      <c r="B5" s="41" t="s">
        <v>17</v>
      </c>
      <c r="C5" s="41" t="s">
        <v>104</v>
      </c>
      <c r="D5" s="18" t="s">
        <v>105</v>
      </c>
      <c r="E5" s="18" t="s">
        <v>106</v>
      </c>
      <c r="F5" s="18" t="s">
        <v>107</v>
      </c>
      <c r="G5" s="18" t="s">
        <v>108</v>
      </c>
      <c r="H5" s="18" t="s">
        <v>109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52"/>
      <c r="B6" s="51"/>
      <c r="C6" s="51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>
      <c r="A7" s="52"/>
      <c r="B7" s="20" t="s">
        <v>111</v>
      </c>
      <c r="C7" s="19">
        <v>1</v>
      </c>
      <c r="D7" s="22">
        <v>2</v>
      </c>
      <c r="E7" s="22">
        <v>3</v>
      </c>
      <c r="F7" s="22">
        <v>4</v>
      </c>
      <c r="G7" s="23">
        <v>5</v>
      </c>
      <c r="H7" s="24">
        <v>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>
      <c r="A8" s="52"/>
      <c r="B8" s="20" t="s">
        <v>112</v>
      </c>
      <c r="C8" s="19">
        <v>2</v>
      </c>
      <c r="D8" s="22">
        <v>3</v>
      </c>
      <c r="E8" s="22">
        <v>4</v>
      </c>
      <c r="F8" s="23">
        <v>5</v>
      </c>
      <c r="G8" s="24">
        <v>6</v>
      </c>
      <c r="H8" s="24">
        <v>7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>
      <c r="A9" s="52"/>
      <c r="B9" s="20" t="s">
        <v>113</v>
      </c>
      <c r="C9" s="19">
        <v>3</v>
      </c>
      <c r="D9" s="22">
        <v>4</v>
      </c>
      <c r="E9" s="23">
        <v>5</v>
      </c>
      <c r="F9" s="24">
        <v>6</v>
      </c>
      <c r="G9" s="24">
        <v>7</v>
      </c>
      <c r="H9" s="25">
        <v>8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.75" customHeight="1">
      <c r="A10" s="52"/>
      <c r="B10" s="20" t="s">
        <v>117</v>
      </c>
      <c r="C10" s="19">
        <v>4</v>
      </c>
      <c r="D10" s="23">
        <v>5</v>
      </c>
      <c r="E10" s="24">
        <v>6</v>
      </c>
      <c r="F10" s="24">
        <v>7</v>
      </c>
      <c r="G10" s="25">
        <v>8</v>
      </c>
      <c r="H10" s="25">
        <v>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.75" customHeight="1">
      <c r="A11" s="51"/>
      <c r="B11" s="20" t="s">
        <v>115</v>
      </c>
      <c r="C11" s="19">
        <v>5</v>
      </c>
      <c r="D11" s="24">
        <v>6</v>
      </c>
      <c r="E11" s="24">
        <v>7</v>
      </c>
      <c r="F11" s="25">
        <v>8</v>
      </c>
      <c r="G11" s="25">
        <v>9</v>
      </c>
      <c r="H11" s="25">
        <v>10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7">
    <mergeCell ref="A1:H1"/>
    <mergeCell ref="A2:H2"/>
    <mergeCell ref="A3:C3"/>
    <mergeCell ref="A4:C4"/>
    <mergeCell ref="A5:A11"/>
    <mergeCell ref="B5:B6"/>
    <mergeCell ref="C5:C6"/>
  </mergeCells>
  <pageMargins left="0.7" right="0.7" top="0.75" bottom="0.75" header="0" footer="0"/>
  <pageSetup scale="5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/>
  </sheetViews>
  <sheetFormatPr defaultColWidth="14.42578125" defaultRowHeight="15" customHeight="1"/>
  <cols>
    <col min="1" max="1" width="13.7109375" customWidth="1"/>
    <col min="2" max="2" width="16.140625" customWidth="1"/>
    <col min="3" max="3" width="10.28515625" customWidth="1"/>
    <col min="4" max="5" width="10.28515625" hidden="1" customWidth="1"/>
    <col min="6" max="26" width="10.28515625" customWidth="1"/>
  </cols>
  <sheetData>
    <row r="1" spans="1:26" ht="12.75" customHeight="1">
      <c r="A1" s="38" t="s">
        <v>118</v>
      </c>
      <c r="B1" s="49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26" t="s">
        <v>16</v>
      </c>
      <c r="B2" s="27" t="s">
        <v>17</v>
      </c>
      <c r="C2" s="16"/>
      <c r="D2" s="16">
        <v>2</v>
      </c>
      <c r="E2" s="16" t="s">
        <v>119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>
      <c r="A3" s="25" t="s">
        <v>120</v>
      </c>
      <c r="B3" s="19" t="s">
        <v>121</v>
      </c>
      <c r="C3" s="16"/>
      <c r="D3" s="16">
        <v>3</v>
      </c>
      <c r="E3" s="16" t="s">
        <v>119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customHeight="1">
      <c r="A4" s="24" t="s">
        <v>122</v>
      </c>
      <c r="B4" s="19" t="s">
        <v>123</v>
      </c>
      <c r="C4" s="16"/>
      <c r="D4" s="16">
        <v>4</v>
      </c>
      <c r="E4" s="16" t="s">
        <v>119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customHeight="1">
      <c r="A5" s="23">
        <v>5</v>
      </c>
      <c r="B5" s="19" t="s">
        <v>124</v>
      </c>
      <c r="C5" s="16"/>
      <c r="D5" s="16">
        <v>5</v>
      </c>
      <c r="E5" s="16" t="s">
        <v>125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.75" customHeight="1">
      <c r="A6" s="22" t="s">
        <v>126</v>
      </c>
      <c r="B6" s="19" t="s">
        <v>127</v>
      </c>
      <c r="C6" s="16"/>
      <c r="D6" s="16">
        <v>6</v>
      </c>
      <c r="E6" s="16" t="s">
        <v>128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>
      <c r="A7" s="16"/>
      <c r="B7" s="16"/>
      <c r="C7" s="16"/>
      <c r="D7" s="16">
        <v>7</v>
      </c>
      <c r="E7" s="16" t="s">
        <v>128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>
      <c r="A8" s="16"/>
      <c r="B8" s="16"/>
      <c r="C8" s="16"/>
      <c r="D8" s="16">
        <v>8</v>
      </c>
      <c r="E8" s="16" t="s">
        <v>129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>
      <c r="A9" s="16"/>
      <c r="B9" s="16"/>
      <c r="C9" s="16"/>
      <c r="D9" s="16">
        <v>9</v>
      </c>
      <c r="E9" s="16" t="s">
        <v>129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.75" customHeight="1">
      <c r="A10" s="16"/>
      <c r="B10" s="16"/>
      <c r="C10" s="16"/>
      <c r="D10" s="16">
        <v>10</v>
      </c>
      <c r="E10" s="16" t="s">
        <v>129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B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 invitado</cp:lastModifiedBy>
  <cp:revision/>
  <dcterms:created xsi:type="dcterms:W3CDTF">2024-05-29T23:10:35Z</dcterms:created>
  <dcterms:modified xsi:type="dcterms:W3CDTF">2024-11-06T01:31:02Z</dcterms:modified>
  <cp:category/>
  <cp:contentStatus/>
</cp:coreProperties>
</file>