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d.docs.live.net/1bdf5e90439c4283/Documentos/IDPC/2022/1. PARTICIPACION CIUDADANA/4. REPORTES POLITICAS SECTORIALES Y DIFERENCIALES/MUJER Y GENERO/PPMYEG/"/>
    </mc:Choice>
  </mc:AlternateContent>
  <xr:revisionPtr revIDLastSave="62" documentId="8_{1B9684BE-C964-411A-9CB0-22175FC82715}" xr6:coauthVersionLast="47" xr6:coauthVersionMax="47" xr10:uidLastSave="{131A5F4E-D5A4-4C1C-BD3D-35D115B971DD}"/>
  <bookViews>
    <workbookView xWindow="-120" yWindow="-120" windowWidth="20730" windowHeight="11160" xr2:uid="{C9F846D7-8E32-453C-8560-7B76438FBC8A}"/>
  </bookViews>
  <sheets>
    <sheet name="PPMYEG II TRIMESTRE 2022" sheetId="1" r:id="rId1"/>
  </sheets>
  <definedNames>
    <definedName name="_xlnm._FilterDatabase" localSheetId="0" hidden="1">'PPMYEG II TRIMESTRE 2022'!$A$5:$AE$24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M5" i="1" l="1"/>
</calcChain>
</file>

<file path=xl/sharedStrings.xml><?xml version="1.0" encoding="utf-8"?>
<sst xmlns="http://schemas.openxmlformats.org/spreadsheetml/2006/main" count="606" uniqueCount="325">
  <si>
    <t>#</t>
  </si>
  <si>
    <t>Objetivo Específico</t>
  </si>
  <si>
    <t>Resultado esperado</t>
  </si>
  <si>
    <t>Indicadores de producto</t>
  </si>
  <si>
    <t>Tiempos de ejecución</t>
  </si>
  <si>
    <t>Meta de producto Final</t>
  </si>
  <si>
    <t>Periodicidad</t>
  </si>
  <si>
    <t>Responsable de la ejecución</t>
  </si>
  <si>
    <t>REPORTES SECTORIALES 2022</t>
  </si>
  <si>
    <t xml:space="preserve">RETROALIMENTACIÓN A LOS REPORTES SDMUJER </t>
  </si>
  <si>
    <t>Producto esperado</t>
  </si>
  <si>
    <t xml:space="preserve">Nombre indicador de producto </t>
  </si>
  <si>
    <t>Fórmula del indicador de producto</t>
  </si>
  <si>
    <t>Enfoques</t>
  </si>
  <si>
    <t>Tipo de anualización</t>
  </si>
  <si>
    <t>Línea base</t>
  </si>
  <si>
    <t xml:space="preserve">Sector </t>
  </si>
  <si>
    <t>Entidad</t>
  </si>
  <si>
    <t>Dirección/Subdirección/Grupo/Unidad</t>
  </si>
  <si>
    <t>Persona de contacto</t>
  </si>
  <si>
    <t>Teléfono</t>
  </si>
  <si>
    <t>Correo electrónico</t>
  </si>
  <si>
    <t>AVANCE CUANTITATIVO ACUMULADO (NÚMERICO)</t>
  </si>
  <si>
    <t>AVANCE CUALITATIVO (DESCRIPTIVO)</t>
  </si>
  <si>
    <t>AVANCE CUALITATIVO IMPLEMENTACIÓN DE ENFOQUES (DESCRIPTIVO)</t>
  </si>
  <si>
    <t>RECURSOS EJECUTADOS 2022 (NÚMERICO)</t>
  </si>
  <si>
    <t>AVANCE CUALITATIVO DE LA INFORMACIÓN FINANCIERA 2022 (DESCRIPTIVO)</t>
  </si>
  <si>
    <t>OBSERVACIONES SECTOR</t>
  </si>
  <si>
    <t>Trimestre 1 (Ene - Mar)</t>
  </si>
  <si>
    <t>Trimestre 2 (Abr - Jun)</t>
  </si>
  <si>
    <t>Trimestre 3 (Jul - Sept)</t>
  </si>
  <si>
    <t>Trimestre 4 (Oct - Dic)</t>
  </si>
  <si>
    <t>Territorialización</t>
  </si>
  <si>
    <t>Valor</t>
  </si>
  <si>
    <t>Año</t>
  </si>
  <si>
    <t>Fecha de inicio</t>
  </si>
  <si>
    <t>Fecha de finalización</t>
  </si>
  <si>
    <t>Meta 2022</t>
  </si>
  <si>
    <t>Costo Estimado</t>
  </si>
  <si>
    <t>Recurso disponible.</t>
  </si>
  <si>
    <t>Fuente de financiación</t>
  </si>
  <si>
    <t>Código Proyecto de Invesión</t>
  </si>
  <si>
    <t>CUANTITATIVO</t>
  </si>
  <si>
    <t>CUALITATIVO</t>
  </si>
  <si>
    <t>ANÁLISIS FINANCIERO</t>
  </si>
  <si>
    <t>3. Contribuir a la garantía del derecho de las mujeres en sus diferentes ciclos de vida, a una vida libre de violencias en los ámbitos político, comunitario e institucional, familiar y de pareja en el espacio público y privado.</t>
  </si>
  <si>
    <t>3.1 Aumento de capacidades en el sector público, privado, y la ciudadanía, para la prevención y atención de las violencias contra las mujeres</t>
  </si>
  <si>
    <t>3.1. 10 Estrategias desde los programas Nidos y Crea, orientadas a la atención de mujeres víctimas de violencias de género y niñas y niños en Casas Refugio.</t>
  </si>
  <si>
    <t>Número de estrategias desde los programas Nidos y Crea, orientadas a la atención de mujeres víctimas de violencias de género y niñas y niños en Casas Refugio.implementadas</t>
  </si>
  <si>
    <t>Sumatoria de estrategias desde los programas Nidos y Crea, orientadas a la atención de mujeres víctimas de violencias de género y niñas y niños en Casas Refugio.implementadas</t>
  </si>
  <si>
    <t>Género, diferencial, derechos  humanos.</t>
  </si>
  <si>
    <t>No</t>
  </si>
  <si>
    <t>Constante</t>
  </si>
  <si>
    <t>Trimestral</t>
  </si>
  <si>
    <t>Inversión</t>
  </si>
  <si>
    <t>- 7617 Aportes al desarrollo integral a través de las artes para la primera infancia en Bogotá D.C.
- 7619 Fortalecimiento de procesos integrales de formación artística a lo largo de la vida. Bogotá D.C.</t>
  </si>
  <si>
    <t xml:space="preserve">Cultura, Recreación y Deporte </t>
  </si>
  <si>
    <t>Instituto Distrital de las artes IDARTES</t>
  </si>
  <si>
    <t>Subdirección de Formación</t>
  </si>
  <si>
    <t>Leyla Castillo</t>
  </si>
  <si>
    <t>leyla.castillo@idartes.gov.co</t>
  </si>
  <si>
    <t>DERECHOS HUMANOS:
GÉNERO:
DIFERENCIAL - POBLACIONAL:</t>
  </si>
  <si>
    <t xml:space="preserve">Se recibe a conformidad teniendo en cuenta que es un indicador de cáracter constante. </t>
  </si>
  <si>
    <t>Se recomienda en la descripción poblacional dar cuenta de las diversidades de las y los participantes, según el caso, dando cuenta de si eran todas madres gestantes o cuantas niñas y niños se atendieron en estas casas. En el marco de la Política Pública de Mujeres y Equidad de Género se entiende el enfoque diferencial como reconocimiento y transfomación de las condiciones de inequidad al interior de las mujeres por factores ètnicos, de edad, de identidad de género u orientación sexual, entre otros. Es importante que se revise si en las metodologìas y acciones de la estrategia tienen lugar reflexiones sobre estos temas y se reporten en el marco de este enfoque (diferencial).</t>
  </si>
  <si>
    <t>Se recomienda en la descripción cualitativa registrar el dato completo de los recursos ejecutados con todas sus cifras.</t>
  </si>
  <si>
    <t>8. Contribuir a la garantía del derecho a una cultura libre de sexismo mediante generación y promoción de acciones destinadas a superar las desigualdades en el acceso, goce y disfrute de la vida cultural, artística, recreativa, deportiva y patrimonial de las mujeres en sus diferencias y diversidades.</t>
  </si>
  <si>
    <t xml:space="preserve">8.1  Las mujeres en sus diferencias y diversidad de Bogotá cuentan con garantías y condiciones para participar libremente en la vida cultural, artística y en actividades de esparcimiento, recreativas y deportivas. </t>
  </si>
  <si>
    <t>8.1.1 Estímulos otorgados a las mujeres en sus diferencias y diversidad, que busquen una transformación cultural, promoción de sus derechos y reducción de brechas que las excluye, limita y discrimina</t>
  </si>
  <si>
    <t xml:space="preserve">Número de estímulos otorgados en el marco de becas orientadas a los derechos culturales de las mujeres  que propendan por la equidad y el énfoque de género </t>
  </si>
  <si>
    <t xml:space="preserve">Sumatoria de estímulos otorgados en el marco de becas orientadas a los derechos culturales de las mujeres  que propendan por la equidad y el énfoque de género </t>
  </si>
  <si>
    <t xml:space="preserve">Género 
diferencial
derechos  humanos </t>
  </si>
  <si>
    <t>Suma</t>
  </si>
  <si>
    <t>Anual</t>
  </si>
  <si>
    <t>inversión</t>
  </si>
  <si>
    <t>ND</t>
  </si>
  <si>
    <t xml:space="preserve">Secretaría Distrital de Cultura, Recreación y Deporte </t>
  </si>
  <si>
    <t>Dirección de Asuntos Locales y Participación</t>
  </si>
  <si>
    <t>Alvaro Vargas Colorado</t>
  </si>
  <si>
    <t>Ext 620</t>
  </si>
  <si>
    <t xml:space="preserve">alvaro.vargas@scrd.gov.co </t>
  </si>
  <si>
    <t xml:space="preserve">No se han ejecutado los recursos porque no se han otorgados los estímulos todavía. Se está en fase de subsanación de propuestas. </t>
  </si>
  <si>
    <t>Se recibe a conformidad teniendo en cuenta que esta en alistamiento</t>
  </si>
  <si>
    <t>Se recomienda que para futuros reportes se amplíe  el reporte de enfoques y se entregue información acerca de los contenidos de las propuestas culturales y artìsticas de las mujeres cuidadoras seleccionadas para la entrega de los tres estímulos.</t>
  </si>
  <si>
    <t xml:space="preserve"> Se recibe a conformidad teniendo en cuenta que no se ha dado inicio a ejecución</t>
  </si>
  <si>
    <t xml:space="preserve">8.1.2 Procesos de formación artística para las mujeres en sus diferencias y diversidad con propuestas artísticas y culturales que adelanta el IDARTES. </t>
  </si>
  <si>
    <t>Número de procesos de formación y acompañamiento a las prácticas artísticas que desarrollan las mujeres en sus diferencias y diversidad en la ciudad realizados.</t>
  </si>
  <si>
    <t xml:space="preserve">Sumatoria de procesos de formación y acompañamiento a las prácticas artísticas que desarrollan las mujeres en sus diferencias y diversidad en la ciudad realizados </t>
  </si>
  <si>
    <t>n.a</t>
  </si>
  <si>
    <t>Grupo Poblacional - Subdirección de Formación</t>
  </si>
  <si>
    <t>Leyla Castillo Ballen</t>
  </si>
  <si>
    <t>ejecutado 41 milloones, de los cuales se han gIrado 30%, contrato por prestación de servicios 1375 - 2022 componente mujeres con la Asociación Cultural Candela Teatro</t>
  </si>
  <si>
    <t xml:space="preserve"> Se recibe a conformidad teniendo en cuenta que inicia implementación en mayo</t>
  </si>
  <si>
    <t xml:space="preserve">Se recomienda desarrollar la descripción para cada uno de los enfoques dando cuenta de las estrategias, conceptos, planeación , prácticas o metodologías que se consideraron para la planeación y que dan cuenta del reconocimiento de los derechos humanos de las mujeres a través del teatro, la danza y la música, el cierre o no de brechas de género con estas acciones y el reconocimiento e implementación de ajustes necesarios para las mujeres en sus diversidades. </t>
  </si>
  <si>
    <t xml:space="preserve">Se recibe a conformidad. </t>
  </si>
  <si>
    <t xml:space="preserve">8.1.3 Procesos de circulación artística para las mujeres en sus diferencias y diversidad con propuestas artísticas y culturales que adelanta el IDARTES. </t>
  </si>
  <si>
    <t>Número de procesos de circulación y acompañamiento a las prácticas artísticas que desarrollan las mujeres en sus diferencias y diversidad en la ciudad realizados.</t>
  </si>
  <si>
    <t>Sumatoria de procesos de circulación y acompañamiento a las prácticas artísticas que desarrollan las mujeres en sus diferencias y diversidad en la ciudad realizados.</t>
  </si>
  <si>
    <t>Grupo Poblacional - Subdirección de Las Artes</t>
  </si>
  <si>
    <t>Astrid Liliana Angulo Cortés</t>
  </si>
  <si>
    <t>astrid.angulo@idartes.gov.co</t>
  </si>
  <si>
    <t>Se tiene certificado de disponibilidad para sacar el proceso por 11,2 millones, al corte no se presenta comprimiso..</t>
  </si>
  <si>
    <t xml:space="preserve">Se recibe a conformidad teniendo en cuenta que esta en alistamiento </t>
  </si>
  <si>
    <t>Si bien los productos 8..1.3, 8.1.4 y 8.1.5 se desarrollan a partir de la beca de sectores sociales en la categoría 4, reconocimiento de prácticas artísticas de las mujeres. Se sugiere hacer distinción del reporte y su relación con lo expreso en el producto, para mayor claridad de la persona lectora, ya que al tener el mismo reporte puede generar confusión.
Es importante reportar los enfoques de manera separada.</t>
  </si>
  <si>
    <t xml:space="preserve">8.1.4 Procesos de creación artística para las mujeres en sus diferencias y diversidad con propuestas artísticas y culturales que adelanta el IDARTES. </t>
  </si>
  <si>
    <t>Número de procesos de  creación y acompañamiento a las prácticas artísticas que desarrollan las mujeres en sus diferencias y diversidad en la ciudad realizados.</t>
  </si>
  <si>
    <t>Sumatoria de procesos de  creación y acompañamiento a las prácticas artísticas que desarrollan las mujeres en sus diferencias y diversidad en la ciudad realizados.</t>
  </si>
  <si>
    <t xml:space="preserve">Si bien los productos 8..1.3, 8.1.4 y 8.1.5 se desarrollan a partir de la beca de sectores sociales en la categoría 4, reconocimiento de prácticas artísticas de las mujeres. Se sugiere hacer distinción del reporte y su relación con lo expreso en el producto, para mayor claridad de la persona lectora, ya que al tener el mismo reporte puede generar confusión.
Es importante reportar los enfoques de manera individual. </t>
  </si>
  <si>
    <t xml:space="preserve">8.1.5 Procesos de apropiación  artística para las mujeres en sus diferencias y diversidad con propuestas artísticas y culturales que adelanta el IDARTES. </t>
  </si>
  <si>
    <t>Número de procesos de apropiación y acompañamiento a las prácticas artísticas que desarrollan las mujeres en sus diferencias y diversidad en la ciudad realizados.</t>
  </si>
  <si>
    <t>Sumatoria de procesos de apropiación y acompañamiento a las prácticas artísticas que desarrollan las mujeres en sus diferencias y diversidad en la ciudad realizados.</t>
  </si>
  <si>
    <t>Si bien los productos 8..1.3, 8.1.4 y 8.1.5 se desarrollan a partir de la beca de sectores sociales en la categoría 4, reconocimiento de prácticas artísticas de las mujeres. Se debe hacer reportes diferenciados para cada uno de los productos y dejar claras las acciones con las cuales se cumple con lo que se comprometió realizar en la formulación del producto y con la respectiva fórmula de cada uno. Entregar el mismo reporte en diferentes productos   genera confusiones en el seguimiento.
Igualmente,  importante reportar los enfoques de manera individual, como se solicita en la columna, diferenciándolos a través de subtítulos.</t>
  </si>
  <si>
    <t xml:space="preserve">8.1.6 Artistas formadoras vinculadas a los proyectos de formación musical de la Orquesta Filarmónica de Bogotá </t>
  </si>
  <si>
    <t>Número de mujeres formadoras vincualdas a los proyectos de formación musical de la Orquesta Filarmónica de Bogotá</t>
  </si>
  <si>
    <t>Sumatoria de  mujeres formadoras vinculadas a los proyectos de formación musical</t>
  </si>
  <si>
    <t>SUMA</t>
  </si>
  <si>
    <t>01 - Aportes Distrito  12 - Otros Distrito</t>
  </si>
  <si>
    <t>Orquesta Filarmónica de Bogotá</t>
  </si>
  <si>
    <t>Oficina Planeación y Tecnología
Directora de Fomento y Desarrollo</t>
  </si>
  <si>
    <t>Efraim Garcia
Gisela de la Guardia</t>
  </si>
  <si>
    <t xml:space="preserve">egarcia@ofb.gov.co
gdelaguardia@ofb.gov.co </t>
  </si>
  <si>
    <t>De los recursos proyectados para el pago de artistas formadores se han ejecutado solo $184.921.720 debido a que el convenio con la Fundación Batuta quien es la encargada de realizar los pagos aun no se ha oficializado, estos recursos son los ejecutados por parte del convenio con la SED.</t>
  </si>
  <si>
    <t>Se recibe a conformidad.</t>
  </si>
  <si>
    <t>Es importante aclarar en el reporte cuantitativo , cuantas fueron las nuevas integrantes de la vigencia 2022 esto para generar mayor especificidad en el reporte. Asimismo, se recomienda ampliar el reporte dando cuenta del estado de la formación y la participación de las mujeres en este espacio. Igualmente es importante, desarrollar la descripción para cada uno de los enfoques dando cuenta de las acciones o estrategias implementadas para fomentar la participación de las mujeres en condiciones de igualdad frente a oportunidades, remuneración o reconociemiento por ejemplo, con relación a sus colegas hombres. Asimismo, dar cuenta de si se promueven acciones diferenciales para las mujeres en sus diversidades. Se propone la realización de un ejercicio de sensibilización sobre el enfoque de género en el marco de la Política Pública de Mujeres y Equidad de Género que conlleve a cualificar las importantes acciones adelantadas por la entidad, así como sus progresivos reportes.</t>
  </si>
  <si>
    <t xml:space="preserve">Se recibe de manera satisfactoria </t>
  </si>
  <si>
    <t>8.1.7Niñas, adolescentes y mujeres atendidas en el marco de los proyectos de formación musical de la Orquesta Filarmónica de Bogotá</t>
  </si>
  <si>
    <t>Número de niñas,  adolescentes y mujeres atendidas en el marco de los proyectos de formación musical de la Orquesta Filarmónica de Bogotá</t>
  </si>
  <si>
    <t>Sumatoria de niñas, adolescentes y mujeres en procesos de formación musical</t>
  </si>
  <si>
    <t>Local</t>
  </si>
  <si>
    <t xml:space="preserve">SUMA </t>
  </si>
  <si>
    <t>Mensual</t>
  </si>
  <si>
    <t xml:space="preserve">Oficina Planeación y Tecnología
Dirección Sinfónica </t>
  </si>
  <si>
    <t xml:space="preserve">Abril:
Mayo:
Junio:
trimestre:
</t>
  </si>
  <si>
    <t>Julio:
Agosto:
Septiembre:
trimestre:</t>
  </si>
  <si>
    <t>Octubre:
Noviembre:
Diciembre:
trimestre:</t>
  </si>
  <si>
    <t>DERECHOS HUMANOS:
GÉNERO:
DIFERENCIAL - POBLACIONAL:
TERRITORIAL:</t>
  </si>
  <si>
    <t>La OFB presupuesto un total de $18.285.602.324 para la atencion de todas las personas participes del proyecto, en cuanto a los recursos disponibles corresponde al valor de $9.565.532.434 como recursos destinados a atender a las niñas de los cuales van ejecutados $1.020.464.525</t>
  </si>
  <si>
    <t xml:space="preserve">
Es necesario, de acuerdo con  lineamientos brindandos por la SDP,  tener en cuenta que  los indicadores con tipo de anualización suma deben registrar el reporte de forma independiente  con relación a la periodicidad establecida para el producto. Es decir, ya que en este producto tiene anualización de suma y periodicidad mensual, se solicita  registrar el número total de personas atendidas en cada uno de los meses del trimestre,.para esto se incluyeron en las columnas cuantitativas los títulos correspondientes.</t>
  </si>
  <si>
    <t>Es importante dar cuenta de la sobreejecución de la meta identificando los factores favorables, y describiendo en qué localidades se estan vinculando las niñas, adolescentes y mujeres y en qué tipo de formaciones están siendo participantes. 
Es necesario realizar el reporte de cada uno de los enfoques, dando cuenta de las estrategias de convocatoria, enseñanza,metodologías para lograr mantener a las participantes en el programa y realizar acciones en cada uno de los enfoques. Se propone la realización de un ejercicio de sensibilización sobre el enfoque de género en el marco de la Política Pública de Mujeres y Equidad de Género que conlleve a cualificar las importantes acciones adelantadas por la entidad, así como sus progresivos reportes.</t>
  </si>
  <si>
    <t>Se recibe de manera satisfactoria.</t>
  </si>
  <si>
    <t>8.1.8 Programas de promoción de lectura, escritura y oralidad a las mujeres en sus diferencias y diversidad usuarias. (Bibliored)</t>
  </si>
  <si>
    <t>Número de actividades de lectura realizadas</t>
  </si>
  <si>
    <t>Sumatoria del número de actividades de promoción de lectura y  escritura y oralidad a las mujeres en sus diferencias y diversidad  en los espacios definidos por la SDMujer realizadas</t>
  </si>
  <si>
    <t>N/A</t>
  </si>
  <si>
    <t>otros distrito</t>
  </si>
  <si>
    <t>Secretaría Distrital de Cultura, Recreación y Deporte</t>
  </si>
  <si>
    <t>Dirección de Lectura y Bibliotecas</t>
  </si>
  <si>
    <t>Maria Consuelo Gaitan</t>
  </si>
  <si>
    <t>3274850 (766)</t>
  </si>
  <si>
    <t>maria.gaitan@scrd.gov.co</t>
  </si>
  <si>
    <t>Los datos asignados en el componente presupuestal corresponden a la estimación del recurso humano que gestiona las actividades (coordinadores de biblioteca, mediadores territoriales).</t>
  </si>
  <si>
    <t xml:space="preserve">Es importante tener en cuenta que con lo realizado durante el trimestre se superó la meta para los 10 años de la política. En este sentido, se recomienda  revisar y aclarar si lo reportado cumple con el criterio de la formula del indicador definido </t>
  </si>
  <si>
    <t xml:space="preserve">Se recomienda ampliar información sobre las actividades dando cuenta en el reporte que las participantes fueron mujeres en su diferencia y diversidad y describir en qué consistieron las actividades y cómo se promuevió a través de ellas una cultura libre de sexismo. Se sugiere revisar el conteo de las personas participantes. Asimismo, destacando cómo se contribuye a la visibilización y eliminación de desigualdades existentes para las mujeres a través de la promoción de la escritura y la oralidad. En general, se sugiere cualificar los reportes de los enfoques teniendo en cuenta las metodologías que se utilizan para el desarrollo del producto y señalar muy de cara a las temáticas incuidas, aportes específicos para cada uno de ellos (derechos, género y diferencial).
Asimismo, es importante realizar el reporte de enfoques de manera individualizada manteniendo los títulos registrados en el formato remitido originalmente por la SDMujer </t>
  </si>
  <si>
    <t>8.1.9 Estímulos para las mujeres en sus diferencias y diversidad, que busquen una transformación cultural, promoción de sus derechos y reducción de brechas que las excluye, limita y discrimina.</t>
  </si>
  <si>
    <t xml:space="preserve">Número de estímulos otorgados en el marco de becas y premios orientadas a los derechos culturales de las mujeres  que propendan por la equidad y el énfoque de género </t>
  </si>
  <si>
    <t xml:space="preserve">Sumatoria de estímulos otorgados en el marco del Portafolio Distrital de Estímulos orientadas a los derechos culturales de las mujeres  que propendan por la equidad y el énfoque de género </t>
  </si>
  <si>
    <t>7682 -Desarrollo y fomento a las prácticas artísticas y culturales para dinamizar el centr</t>
  </si>
  <si>
    <t>Fundación Gilberto alzate Avendaño - FUGA</t>
  </si>
  <si>
    <t>Subdirección Artística y Cultural</t>
  </si>
  <si>
    <t>Cesar Alfredo Parra</t>
  </si>
  <si>
    <t xml:space="preserve">cparra@fuga.gov.co </t>
  </si>
  <si>
    <t>Durante el primer trimestre no se ejecutaron recursos porque no se a adjudicó ninguna iniciativa en el periodo.</t>
  </si>
  <si>
    <t>Se recibe reporte a conformidad teniendo en cuenta que se esta en fase de alistamiento.</t>
  </si>
  <si>
    <t xml:space="preserve">Se debe reportar de manera trimestral la totalidad de enfoques establecidos para el producto. Para fortalecer el enfoque diferencial se recomienda tener en cuenta si se tienen programados estímulos específicos para mujeres segùn diversidades por motivos de pertenencia étnica, edad, identidad de género u orientación sexual, procedencia rural, etc. </t>
  </si>
  <si>
    <t>8.1.10 Programas artísticos y culturales enfocados a las mujeres en sus diferencias y diversidad</t>
  </si>
  <si>
    <t>Número de actividades artísticas y culturales enfocadas a las mujeres en sus diferencias y diversidad realizadas</t>
  </si>
  <si>
    <t>Sumatoria de  actividades artísticas y culturales enfocadas a las mujeres en sus diferencias y diversidad realizadas</t>
  </si>
  <si>
    <t>n.d.</t>
  </si>
  <si>
    <t>01-12 -  Otros Distrito</t>
  </si>
  <si>
    <t>7682 - Desarrollo y fomento a las prácticas artísticas y culturales para dinamizar el centro</t>
  </si>
  <si>
    <t>El presupuesto ejecutado corresponde al costo de honorarios de las panelistas.</t>
  </si>
  <si>
    <t xml:space="preserve">Se recibe reporte a conformidad, se logró el 100% de la meta para la vigencia. 
Frente a los siguientes reportes, teniendo en cuenta el lineamiento brindado por la SDP a la SDMujer, es necesario que los indicadores con anualización tipo suma reporten lo ejecutado en cada trimestre de forma independiente. Es decir , no se debe acumular.Sin embargo, se sugiere hacer el reporte cuantitativo conforme a la periodicidad programada (anual) en el producto, e ir describiendo trimestralmente los avances en el seguiento cualitativo. </t>
  </si>
  <si>
    <t>Se recomienda ampliar la descripción dando cuenta de cómo estas actividades contribuyeron a pensar el acceso y disfrute de la vida cultural, artística, recreativa, deportiva y patrimonial de las mujeres en sus diferencias y diversidades.
Asimismo, se recomienda en el enfoque diferencial, si se generaron estrategias de comunicación o ajustes necesarios para el desarrollo de estas actvidades e incluirlo en el reporte</t>
  </si>
  <si>
    <t>Se recibe a conformidad</t>
  </si>
  <si>
    <t>8.1.11 Procesos de Formación en emprendimiento de la economía cultural y creativa</t>
  </si>
  <si>
    <t>Número de programas de formación en emprendimiento cultural que atiendan proyectos de jóvenes, mujeres y grupos étnicos incluyendo la comunidad trans, ejecutadas.</t>
  </si>
  <si>
    <t>Sumatoria de programas de formación en emprendimiento cultural, ejecutadas.</t>
  </si>
  <si>
    <t>7713 -Fortalecimiento del ecosistema de la economía cultural y creativa del centro de Bogotá</t>
  </si>
  <si>
    <t>Subdirección de Gestión para el centro de Bogotá.</t>
  </si>
  <si>
    <t>margarita Díaz</t>
  </si>
  <si>
    <t>mdiaz@fuga.gov.co</t>
  </si>
  <si>
    <t xml:space="preserve">Durante el primer trimestre de 2022, la entidad  culminó  con éxito el  programa de formación en emprendimiento iniciado en la vigencia 2021 mediante  Convenio de Asociación suscrito con la Universidad Jorge Tadeo Lozano - UJTL. Se  desarrolló el programa de formación “Aula Creativa”; dirigido a emprendedores, creadores y gestores culturales de Bogotá, el cual consistió  en 10 cursos gratuitos que incorporaron temas de emprendimiento y modelo de negocio, procesos organizativos y cadenas de valor, comunicación digital, finanzas personales, gestión de proyectos, estrategias de financiación y diseño basado en innovación. Entre enero y marzo se desarrollaron los módulos 7,8, 9 y 10 y se contó con la participación de 155 mujeres que tomaron los siguientes cursos  de manera virtual:
'-Curso 7  -   Manos a la obra: ideación y prototipado
- Curso 8  -   Mundos posibles: nuevos modelos de financiación
- Curso 9  -   Educación financiera: decisiones inteligentes
- Curso10  -  El arte de la formulación de proyectos
En los proximos meses se dara continuidad al programa de formación previsto para la vigencia 2022.  </t>
  </si>
  <si>
    <t>Género:
El proceso  de formación desarrollado pretendió fortalecer las caspacidades de 155 mujeres en toda su diversidad  con el objetivo de  promover su desarrollo y autonomia financiera .
Diferencial:
El proceso desarrollado estuvo dirigido a todas las mujeres en sus diferencias y diversidad, en el que hubo un interés particular de atender grupos poblacionales: grupos étnicos, población transgenero (1 persona), comunidad LGBTIQ, personas en condicion de discapacidad, campesinos y  víctimas.</t>
  </si>
  <si>
    <t xml:space="preserve">Durante el primer trimestre no se ejecutaron recursos de la vigencia 2022 ya que se culminó el proceso iniciado en 2021. Estos recursos corresponden a la ejecución de reservas presupuestales. </t>
  </si>
  <si>
    <t>Se recibe a conformidad teniendo en cuenta que es un indicador anual y se encuentra en fase de alistamiento</t>
  </si>
  <si>
    <t>Teniendo en cuenta el rezago que se presentó en la ejecución del 2021, se recomienda en el próximo reporte incluir la proyección de la fecha de inicio estimada y el contexto sobre el proceso de formación que se desarrollará para el 2022. 
Se recomienda en el enfoque de género dar cuenta de las estrategias a través de las cuales se fomentó el fortalecimiento de capacidades de estas mujeres teniendo en cuenta las brechas de género en el emprendimiento cultural  y asimismo para el enfoque diferencial dando cuenta de que mécanismos o ajustes razonables se implementan para favorecer la participación de las mujeres en sus diferencias y diversidades.</t>
  </si>
  <si>
    <t>Se recibe a conformidad teniendo en cuenta que se usaron recursos 2021</t>
  </si>
  <si>
    <t xml:space="preserve">8.1.12 Beca de visibilización de los saberes y prácticas de mujeres portadoras del Patrimonio Cultural Inmaterial </t>
  </si>
  <si>
    <t xml:space="preserve">Número de estímulos otorgados en el marco de la Beca
de visibilización de los saberes y prácticas de mujeres portadoras del Patrimonio Cultural Inmaterial </t>
  </si>
  <si>
    <t xml:space="preserve">Sumatoria de estímulos otorgados  en el marco de la Beca
de visibilización de los saberes y prácticas de mujeres portadoras del Patrimonio Cultural Inmaterial </t>
  </si>
  <si>
    <t>género, territorial y derechos de las mujeres</t>
  </si>
  <si>
    <t>SI</t>
  </si>
  <si>
    <t>Proyecto de inversión Nuevo</t>
  </si>
  <si>
    <t>Instituto Distrital del Patrimonio Cultural IDPC</t>
  </si>
  <si>
    <t xml:space="preserve">
Subdirección de Divulgación y Apropiación del Patrimonio</t>
  </si>
  <si>
    <t xml:space="preserve">Sandra Noriega/ Camila Medina </t>
  </si>
  <si>
    <t>sandra.noriega@idpc.gov.co
camila.medina@idpc.gov.co</t>
  </si>
  <si>
    <t>DERECHOS HUMANOS:
GÉNERO:
TERRITORIAL:</t>
  </si>
  <si>
    <t>No aplica para el periodo</t>
  </si>
  <si>
    <t>8.1.13 Iniciativas de memoria y patrimonio con enfoque de mujer y  género apoyadas en el marco de la estrategia de territorialización del Museo de Bogotá</t>
  </si>
  <si>
    <t>Número de Iniciativas de memoria y patrimonio con enfoque de mujer y género apoyadas en el marco de la estrategia de territorialización del Museo de Bogotá</t>
  </si>
  <si>
    <t>Sumatoria de  Iniciativas de memoria y patrimonio con enfoque de mujer y género apoyadas en el marco de la estrategia de territorialización del Museo de Bogotá</t>
  </si>
  <si>
    <t>Subdirección de Protección e Intervención del Patrimonio del Patrimonio
Subdirección de Divulgación y Apropiación del Patrimonio</t>
  </si>
  <si>
    <t xml:space="preserve">Andrés Suarez/ Camila Medina </t>
  </si>
  <si>
    <t>andres.suarez@idpc.gov.co
camila.medina@idpc.gov.co</t>
  </si>
  <si>
    <t xml:space="preserve">El valor ejecutado (compromisos) corresponde al tiempo de dedicación del personal contratado en el desarrollo de esta actividad </t>
  </si>
  <si>
    <t xml:space="preserve">Es importante tener en cuenta que dada la periodicidad  anual  del indicador tienen la posibilidad de realizar una vez en el año de manera acumulativa el reporte, ya que se tendrá en cuenta el reporte ejecutado al finalizar la vigencia. </t>
  </si>
  <si>
    <t>Se recomienda incluir la información descrita como enfoque de derechos en el reporte cualitativo ya que esto puede contribuir al contexto del proyecto pedagógico. Asimismo, se sugiere diferenciar los reportes de enfoques bajo cada uno de los títulos dando cuenta de las metodologías, puntos criticos o discusiones centrales a través de las cuales se implementó cada uno en el desarrollo de las actividades, bien sea a través de mecanismos de convocatoria a poblaciones particulares, o dinámicas virtuales que promuevan la garantia de derechos o reducción de brechas y esteriotipos de género.etc,.</t>
  </si>
  <si>
    <t xml:space="preserve">8.1.14 Programas de Actividad física para las mujeres en los ámbitos comunitarios e institucionales que fortalezcan su participación, promuevan el goce del tiempo libre, la apropiación de hábitos saludables, la promoción de la salud mental y la prevención de violencias basadas en género por medio de la actividad física .
</t>
  </si>
  <si>
    <t xml:space="preserve">Número de actividades físicas con enfoque de género realizadas
</t>
  </si>
  <si>
    <t>Sumatoria de actividades físicas con enfoque de género realizadas</t>
  </si>
  <si>
    <t xml:space="preserve">Genero </t>
  </si>
  <si>
    <t>Recusrsos del Balance SGP-182</t>
  </si>
  <si>
    <t>7852 Construcción de comunidades activas y saludables en Bogotá</t>
  </si>
  <si>
    <t>Instituto Distrital de Recreación y Deporte - IDRD</t>
  </si>
  <si>
    <t>Subdirección Técnica de Recreación y Deporte</t>
  </si>
  <si>
    <t>Mario Giovanni Monroy</t>
  </si>
  <si>
    <t xml:space="preserve">giovanni.monroy@idrd.gov.co </t>
  </si>
  <si>
    <t xml:space="preserve">
GÉNERO:
TERRITORIAL: </t>
  </si>
  <si>
    <t>Se recibe de manera satisfactoria teniendo en cuenta que no se ha iniciado ejecución de la vigencia. Se realizará la articulación señalada por el sector, mediante una reunión concertada a través de la profesional de asistencia técnica para el sector cultura.</t>
  </si>
  <si>
    <t>Así no se reporten avances cuantitativos del producto se deben reportar los enfoques e identificar cómo desde las actividades previas a la realización de actividades con las mujeres se están ideando metolologías y/o estrategias con los enfoques establecidos en el plan de acción.</t>
  </si>
  <si>
    <t>Se recibe de manera satisfactoria teniendo en cuenta que no se ha iniciado ejecución de la vigencia</t>
  </si>
  <si>
    <t>8.1.15 Fortalecimiento a los grupos y colectivos de mujeres a través de la participación en las jornadas de capacitación de formación deportiva, que incorpore los enfoques de género, derechos de las mujeres y nuevas masculinidades.</t>
  </si>
  <si>
    <t xml:space="preserve">Número de capacitaciónes realizadas con enfoque de género
</t>
  </si>
  <si>
    <t>Sumatoria de capacitaciones realizadas con enfoque de género</t>
  </si>
  <si>
    <t xml:space="preserve">Género 
diferencial
</t>
  </si>
  <si>
    <t>272 SGP Propósito General Deporte</t>
  </si>
  <si>
    <t xml:space="preserve">
7850- Implementación de una estrategia para el desarrollo deportivo y competitivo de Bogotá</t>
  </si>
  <si>
    <t xml:space="preserve">
GÉNERO:
DIFERENCIAL - POBLACIONAL:
TERRITORIAL:</t>
  </si>
  <si>
    <t>Se recibe de manera satisfactoria.
Nota: Frente a los siguientes reportes, teniendo en cuenta el lineamiento brindado por la SDP a la SDMujer, es necesario que los indicadores con anualización tipo suma reporten lo ejecutado en cada trimestre de forma independiente. Es decir , no se debe acumular los reportes de los periodos.</t>
  </si>
  <si>
    <t xml:space="preserve">Se recomienda ampliar un poco los reportes de las capacitaciones dando cuenta de los aspectos o tématicas implementadas, la cantidad de participantes, diferenciarlas por sexo y diversidades si es posible. Asimismo, se recomienda en los próximos reportes destacar las capacitaciones como se vinculan con las organizaciones, grupos de mujeres y colectivas que participan de los proyectos o ligas deportivas para evidenciarlo en la implementación ya que es necesario dar cuenta del objetivo del producto. 
Igualmente, frente a los enfoques se recomienda exponer un poco las métodologias usadas para implementar los análisis. </t>
  </si>
  <si>
    <t>Se recibe de manera satisfactoria</t>
  </si>
  <si>
    <r>
      <rPr>
        <sz val="10"/>
        <color theme="1"/>
        <rFont val="Arial"/>
        <family val="2"/>
      </rPr>
      <t>8.1.16 Participación de</t>
    </r>
    <r>
      <rPr>
        <sz val="10"/>
        <rFont val="Arial"/>
        <family val="2"/>
      </rPr>
      <t xml:space="preserve"> mujeres en el Registro de Bogotá en las etapas de Tecnificación y Rendimiento del sector deportivo convencional y paralímpico.</t>
    </r>
  </si>
  <si>
    <t>Número de mujeres participantes en el registro de Bogotá en las etapas de Tecnificación y Rendimiento del sector deportivo convencional y paralímpico.</t>
  </si>
  <si>
    <t>Sumatoria de mujeres participantes en  el registro de Bogotá en las etapas de Tecnificación y Rendimiento del sector deportivo convencional y paralímpico.</t>
  </si>
  <si>
    <t xml:space="preserve">Género 
Diferencial
</t>
  </si>
  <si>
    <t>Creciente</t>
  </si>
  <si>
    <t xml:space="preserve">01-549 Impuesto a los Cigarrillos ,272 SGP Propósito General Deporte,03-20 Administrados de Destinación Específica
177-Rendimientos Financieros ,38- IVA Cedido de Licores (Ley 788 de 2002)
435- Recursos del Balance IVA Cedido de Licores
01-012 Otros Distrito </t>
  </si>
  <si>
    <t xml:space="preserve">
GÉNERO: No Aplica
DIFERENCIAL: No Aplica
TERRITORIAL: No Aplica</t>
  </si>
  <si>
    <t>No Aplica</t>
  </si>
  <si>
    <t>Teniendo en cuenta que la vigencia pasada se superó la meta establecida para los 10 años de la vigencia  de la política y el indicador es creciente, conviene que el sector analice los factores que generaron sobre-ejecución y si se mantendrá la tendencia se seguir superando las metas creadas para los diferentes años, consideren recalcular las metas y solicitar su ajuste para tramitarlo ante la SDP.</t>
  </si>
  <si>
    <t xml:space="preserve">Se recibe de manera satisfactoria teniendo en cuenta la programación de inicio en segundo trimestre </t>
  </si>
  <si>
    <t>10. Contribuir a la transformación de los imaginarios, prejuicios, estereotipos y prácticas sociales que generan y reproducen los diferentes tipos de discriminación contra las mujeres en sus diferencias y diversidad.</t>
  </si>
  <si>
    <t>10.1 Aumento de capacidades en el sector público, privado, y la ciudadanía, para la identificación y desnaturalización de los diferentes tipos de discriminación contra las mujeres generados y reproducidos por imaginarios, prejuicios, estereotipos y prácticas sociales.</t>
  </si>
  <si>
    <t>10.1.11 Estrategia de cultura ciudadana para la prevención de violencia de género, la promoción de masculinidades cuidadoras y elminación del machismo</t>
  </si>
  <si>
    <t>Porcentaje de avance de la estrategia de cultura ciudadana para la prevención de volencia de género, la promoción de masculinidades cuidadoras y elminación del machismo</t>
  </si>
  <si>
    <t>(Ponderación de la vigencia*(Número de fases implementadas de la estrategia de cultura ciudadana/número de fases programadas de la estrategia)) *100</t>
  </si>
  <si>
    <t>Género 
diferencial
poblacionla</t>
  </si>
  <si>
    <t xml:space="preserve">Creciente </t>
  </si>
  <si>
    <t>Recursos de inversión</t>
  </si>
  <si>
    <t>PROYECTO DE INVERSIÓN No. 7879. Fortalecimiento de la Cultura Ciudadana y su Institucionalidad en Bogotá.</t>
  </si>
  <si>
    <t xml:space="preserve">Dirección de Cultura Ciudadana </t>
  </si>
  <si>
    <t>Henry Murrain</t>
  </si>
  <si>
    <t>327 48 50 Ext. 555</t>
  </si>
  <si>
    <t>henry.murrain@scrd.govco</t>
  </si>
  <si>
    <t>GÉNERO:
DIFERENCIAL - POBLACIONAL:</t>
  </si>
  <si>
    <t xml:space="preserve">Los recursos ejecutados se reportan al finalizar la vigencia. Corresponden a recursos para la operación y gestión de las dos líneas de acción. </t>
  </si>
  <si>
    <t>Es importante tener en cuenta que dada la periodicidad  anual  del indicador tienen la posibilidad de realizar una vez en el año de manera acumulativa el reporte. Asimismo, es importante brindar los datos de la formula del indicador en el reporte cualitativo y calcular el avance teniendo en cuenta la ponderación de la vigencia que es 0.50</t>
  </si>
  <si>
    <t xml:space="preserve">Es necesario incluir en el reporte cualitativo la información tanto de los criterios del indicador, a saber, número de fases implementadas de la estrategia de cultura ciudadana y número de fases programadas de la estrategia; como la poderación de estas con relación a la meta para la Vigencia 2022. Esto para complementar la información y permitir una correlación entre reportes.
Asimismo, se recomienda ampliar la descripción de enfoques dando cuenta de las estrategias, metodologías y acciones que permiten el abordaje de los temas tratados tanto en línea calma como en la escuela de hombres al cuidado. Asimismo, es muy importante dar cuenta del enfoque diferencial. </t>
  </si>
  <si>
    <t>Se recibe a conformidad teniendo en cuenta la disposición de registrar los recursos al final del año.</t>
  </si>
  <si>
    <t xml:space="preserve">10.1.12 Protocolo para estrategias de transformación cultural dirigidas a promover cambios voluntarios para una ciudad incluyente, equitativa y libre de machismo y de violencias de género. </t>
  </si>
  <si>
    <t xml:space="preserve">Porcentaje de avance en el diseño y acompañamiento a la implementación del protocolo para estrategias de transformación cultural dirigidas a promover cambios voluntarios para una ciudad incluyente, equitativa y libre de machismo y de violencias de género. </t>
  </si>
  <si>
    <t>Ponderación vigencia*(Acciones ejecutadas para el diseño y acompañamiento a la implementación del protocolo / Acciones programadas  para el diseño y acompañamiento a la implementación del protocolo)*100</t>
  </si>
  <si>
    <t xml:space="preserve">De acuerdo con la propuesta de concertación del producto y una vez culminado el diseño del protocolo para la gestión de estrategias de transformación cultural, durante la vigencia 2022 se preve la fase de transferencia conceptual y metodológica del enfoque de cultura ciudadana y del protocolo a los equipos de la política PPMYEG en el marco de los escenarios de coordinación de la estrategia de prevención del machismo, liderados por la SCRD. De lo anterior y como parte del proceso de planeación de la estrategia, se avanza en la definición de la estrategia de transferencia. </t>
  </si>
  <si>
    <t xml:space="preserve">Los recursos ejecutados se reportan al finalizar la vigencia. Corresponden a recursos destinados al apoyo a la gestión de la estrategia de prevención del machismo y del equipo de pedagogía. </t>
  </si>
  <si>
    <t xml:space="preserve">Se recibe el reporte a conformidad teniendo en cuenta su periodicidad anual.Asimismo, es importante brindar los datos de la formula del indicador en el reporte cualitativo y calcular el avance teniendo en cuenta la ponderación de la vigencia que es 0.60
 </t>
  </si>
  <si>
    <t>Se recomienda para el siguiente reporte detallar las actividades que componen la  fase de transferencia conceptual y metodológica del enfoque de cultura ciudadana y del protocolo a los equipos de la política PPMYEG en el marco de los escenarios de coordinación de la estrategia de prevención del machismo, liderados por la SCRD, con el fin de identificar los criterios que harán parte de la formula del indicador para la vigencia 2022. Asimismo, disponer en los enfoques la información relativa al diseño de esta fase a partir de las metodologías o rutas que se implementarán para incorporar cada uno de los enfoques</t>
  </si>
  <si>
    <t>11. Contribuir a la igualdad de oportunidades para las mujeres a través de la implementación de un Sistema Distrital de Cuidado que asegure el acceso al cuidado con el fin de reconocer, redistribuir y reducir el tiempo de trabajo no remunerado de las mujeres.</t>
  </si>
  <si>
    <t>11.1.Acceso de las mujeres a un sistema de cuidado con el fin de reconocer, redistribuir y reducir su tiempo de trabajo no remunerado".</t>
  </si>
  <si>
    <t>11.1.11 Actividades y/o espacios de participación colaborativa para la generación, y apropiación de hábitos de cuidado y protección de la mujer en espacio público en el centro de la ciudad.</t>
  </si>
  <si>
    <t>Número de Espacios (actividades) de participación colaborativa para la generación, y apropiación de hábitos de cuidado y protección de la mujer en espacio público en el centro de la ciudad.</t>
  </si>
  <si>
    <t>Sumatoria de Espacios (actividades) de participación colaborativa para la generación, y apropiación de hábitos de cuidado y protección de la mujer en espacio público en el centro de la ciudad.</t>
  </si>
  <si>
    <t>Género
incluiría estos: diferencial
poblacional</t>
  </si>
  <si>
    <t>suma</t>
  </si>
  <si>
    <t>7664 - Transformación Cultural de imaginarios del Centro de Bogotá</t>
  </si>
  <si>
    <t>Subdireccion para la gestión del centro de Bogotá</t>
  </si>
  <si>
    <t>Margarita Díaz</t>
  </si>
  <si>
    <t>GÉNERO:
DIFERENCIAL - POBLACIONAL:
TERRITORIAL:</t>
  </si>
  <si>
    <t>La ejecución corresponde al costo estimado de los talleres realizados.</t>
  </si>
  <si>
    <t xml:space="preserve">Se recibe a conformidad
Nota: Frente a los siguientes reportes, teniendo en cuenta el lineamiento brindado por la SDP a la SDMujer, es necesario que los indicadores con anualización tipo suma reporten lo ejecutado en cada trimestre de forma independiente. Es decir , no se debe acumular. Se sugiere hacer el reporte cuantitativo conforme a la periodicidad programada (anual) en el producto, e ir describiendo trimestralmente los avances en el seguiento cualitativo. 
</t>
  </si>
  <si>
    <t>Se recomienda complementar la descripción del proyecto de guión con está población con la contextualización de su implementación o aporte al sistema distrital de cuidado, que corresponde al objetivo de política asociado a este producto.</t>
  </si>
  <si>
    <t>Se recibe de forma satisfactoria.</t>
  </si>
  <si>
    <t>Enero: 0
Febrero: 9.213
Marzo: 4.588
trimestre: 13.801</t>
  </si>
  <si>
    <t xml:space="preserve">Se elaboró la Cartilla de la Beca de Reflexiones y Diálogos de las Mujeres Cuidadora , cuyo objeto es Reconocer la labor de las mujeres cuidadoras mediante la promoción de  iniciativas culturales, artísticas y patrimoniales, que visibilicen su labor y generen espacios de reflexión, cualificación y cuidado propio. Se entregarán tres estímulos poor valor de 16 milllones de pesos cada uno. Se abrió la convocatoria de la Beca e, el 9 de febrero. Se realizaron difusiones con las Organizaciones de Mujeres y Mujeres Cuidadoras de las manzanas de cuidado con la articulación de la Secretaria Distrital de la Mujer; socializaciones en los Comités Locales de Mujeres y Equidad de Género, con población con discapacidad; firmante de paz y habitante de calle. La convocatoria cerró el 25 de marzo y el balance de la verificación de propuestas fue el siguiente: 16 propuestas habilitadas; 8 por subsanar y 4 rechazadas. 
 </t>
  </si>
  <si>
    <t>"Para el trimestre de enero a marzo de 2022 en procesos de formación artística se tiene contrato por prestación de servicios 1375 - 2022 componente mujeres con la Asociación Cultural Candela Teatro que fue suscrito el 1 de febrero de 2022 hasta el 29 de agosto de 2022 y con la cual se llevaran a cabo 9 laboratorios de creación artística, 4 flashmob, 1 conversatorio y una pieza audiovisual en conmemoración del 8 de marzo día internacional de la Mujer . 
Los laboratorios de creación artística serán realizados a partir del 3 de mayo hasta el 26 de junio, de la siguiente manera: 
1. TEATRO: DRAMA ( Inicia: viernes 06 de mayo)
2. TEATRO: COMEDIA ( Inicia: jueves  05 de mayo)
3. TEATRO: CLOWN ( Inicia: miércoles 04  de mayo)
4. DANZA: BREAK DANCE ( Inicia: viernes 06 de mayo).
5. DANZA: AFRO CONTEMPORÁNEA ( Inicia: jueves 05 de mayo)
6. DANZA: SALSA ( Inicia martes  03 de Mayo)
7. MÚSICA : RITMOS DEL PÁCIFICO ( Inicia miércoles  04 de mayo)
8. MÚSICA: RITMOS DE LA REGIÓN CARIBE (Inicia Jueves 05 de mayo)
9. MÚSICA: RAP ( Inicia martes 03 de mayo).
Siendo desarrollados en diversos ligares de la ciudad de Bogotá como lo son el Castillo de las Artes, Casas de Juventud, Casas de Igualdad de Oportunidades, Centro Integral CAIDGS, entre otros. 
El montaje de los 4 Flashmob dio inicio el 22 de marzo de 2022 en el Castillo de las artes y serán reproducidos en diversos lugares de la ciudad de Bogotá"</t>
  </si>
  <si>
    <t>Al cabo de 8 años de funcionamiento del programa de formación immpartido por la OFB, se han logrado superar las metas establecidas, como es el caso de las mujeres formadoras, quines han abrazado con gran compromiso y dedicación este programa contribuyendo asi al exito alcanzado. Una accion que ha contribuido significativamente ha motivar la participación femenina en la enseñanza de la música ha sido la conformación de la Orquesta Filarmónica de Mujeres que ha permitido visibilizar la importancia de su aporte en esta actividad artistica. Se ha mantenido la planta de maestras por las condiciones favorables ofrecidos por la OFB por tanto la vinculación de nuevas maestras no es Significativa</t>
  </si>
  <si>
    <t>El convenio establecido con la  SED ha permitido incrementar año a año el numero de Niñas vinculadas al proyecto, quienes no solamente disfrutan la formación musical que se les imparte si no que adionalmente se han enriquecido en el desarrollo de su inteligencia, del trabajo en equipo, de la autodisciplina y de un sin número de valores y cualidades humanas que conlleva el aprendizaje de la música. El programa hace presencia en las 20 localidades de la ciudad y se caracteriza por la relevancia que se da al enfoque diferencial lo que lo hace atractivo para toda la población. Paulatinamente en la medida en que las exigencias del programa lo permita promoveremos la formación en el enfoque de género</t>
  </si>
  <si>
    <t>Durante el primer trimestre se evidencia la participación de un total de 1021 personas en las 65 actividades. Las actividades se encuentran distribuidas así: este total 2 corresponden al curso de vida de 0 a 5 años, 17 al de 6 a 12 años, 79 al de 13 a 18 años, 118 al del 19 a 27 años, 150 al de 28 a 60 años, y 77 al de 61 años.  Por territorio las atenciones se distribuyeron así: 34 personas de la localidad de Bosa, 137 en Kennedy, 43 en San Cristóbal, 36 en Santafé, 134 en Suba, 362 en Teusaquillo, y 101 en Tunjuelito. 
Las estrategias bajo las cuales se desarrollaron estas actividades fueron: manzanas del cuidado, espacios de extensión, leer para la vida,  libro en la ciudad y estrategias móviles.</t>
  </si>
  <si>
    <t xml:space="preserve">
La FUGA lanzó durante el primer trimestre de 2022 su Portafolio de Estímulos , este programa constituye una de las estrategias de fomento del sector para fortalecer los procesos, proyectos e iniciativas privadas desarrolladas por los agentes culturales, artísticos, patrimoniales y del sector creativo, a través de la entrega de estímulos mediante convocatorias públicas para el desarrollo de propuestas, o para realzar la excelencia de procesos y trayectorias relevantes de agentes del sector. En este marco, se lanzó la convocatoria " Premio Peña de Mujeres", que invita a los creadores y creadoras en áreas de música, danza, teatro, poesía, narración oral, performance o circo a postular propuestas artísticas que desarrollen temáticas relacionadas con lo femenino, desde sus múltiples significados, concepciones, transformaciones y reflexiones a nivel cultural, social, artístico y expresivo. En esta convocatoria se apropiaron  $33.600.000 millones para la entrega de 8 estímulos por valor de $4.200.000 c/u para creadores y creadoras que desarrollen  tematicas relacionadas con lo femenino. 
La entidad, realizó la socialización de su Portafolio de Estímulos  en los espacios de consultorios virtuales habilitados por la entidad los días lunes de 9:00 a.m. a 12:00 m  y  Presenciales los días lunes de 9:00 a.m. a 12:00 p.m. y de 2:00 p.m. a 3:30 p.m como apoyo para la recepción de propuestas que beneficien al grupo social de mujeres. Se espera contar con propuestas para el beneficio de este grupo social. 
También se beneficiarán otras mujeres como resultado de las demas convocatorias del Portafolio Distrital de Estímulos.</t>
  </si>
  <si>
    <t>Durante el primer trimestre de 2022, se realizaron 2 actividades artísticas y culturales enfocadas a las mujeres. Las acciones realizadas contribuyen a reivindicar los derechos de las mujeres y brindan acceso a las mujeres en sus diferencias y diversidad y a representantes de otros grupos etarios y sociales a actividades artísticas y culturales de calidad, de manera gratuita. 
El 17 de marzo, se conmemoró en la FUGA el día internacional de los derechos de la mujer; se abrió un espacio de dialogo y articulación denominada "El círculo de la palabra con mujeres", como ejercicio de resiliencia en lo que ha significado durante los años el elevar la voz en busca de la igualdad de derechos y equidad de género, aprovechando la conmemoración del Dia Internacional de la Mujer que se realiza en el mes de marzo. La actividad se realizó alrededor de la fuente de agua de la sede principal de la FUGA tomando este elemento “el agua” como vital femenino y allí se socializaron reflexiones, experiencias y propuestas de mujeres de diferentes realidades para conversar alrededor de lo que ha significado el día internacional de los derechos de la mujer para cada una de ellas. Se contó con la participación de 5 mujeres panelistas y 18 mujeres asistentes:
Las panelistas fueron:
- Daniela Maldonado Salamanca Mujer trans Técnica - Profesional en Educación Comunitaria, con experiencia en procesos culturales y artísticos, Fundadora de la Red Comunitaria Trans,
  Referente nacional de la REDLACTRANS (Red Latinoamericana de personas Trans). 
- Angie Camberos: Mujer Joven - Consejera Distrital de juventud por la localidad Mártires y Trabajadora Social.
- Mónica Tinjacá Amaya: Feminista - Lideresa social,  defensora de los derechos de las mujeres.
- Lucía Lozada: Mujer ciega, investigadora, desde los estudios críticos.
- Moderó: Susana Ferguson, Líder comunitaria del proyecto  Esquina Redonda
La actividad realizada  dejó  reflexiones sobre lo que ha significado para cada una de estas mujeres lideres  y desde sus realidades particulares (Juventud, Mujer ciega, Feminista, Mujer Trans) el transitar su camino, con las dificultades propias de ser discriminadas por el hecho de ser mujer, en otros casos por querer serlo sin que la sociedad lo acepte y en otros en que se le niegue serlo por una discapacidad física. Adicionalmente, se dispuso de una malla sobre la cual las invitadas tejieron lo que para ellas simbolizó el alzar la voz por los derechos, memoria y dignidad de las mujeres.
La actividad se cerró con una presentación artística del grupo “la Batucada de Mujeres".
El 08 de marzo se realizó un taller de apropiación denominado "Fuga respira arte". Desde la Escuela de Mediación Artística y Cultural, EL ATAJO, La FUGA acompañó el homenaje a la reivindicación de la mujer trabajadora, que se celebra el día 8 de marzo. Para la actividad se desarrolló un espacio de palabra y meditación en torno al ser mujer. La actividad se desarrolló en el escenario el muelle de la entidad y se contó con la participación de 17 mujeres que expusieron sus ideas y compartieron opiniones y creencias respecto al ser mujer.
En las actividades presenciales realizadas en los escenarios de la entidad, se contó con la participación de varios asistentes de todos los géneros y grupos etarios, que formaron parte de un  ejercicio de reflexión  de lo que ha significado durante los años el elevar la voz en busca de la igualdad de derechos y equidad de género, estas actividades contribuyeron a pensar también en el acceso y disfrute de la vida cultural, artística, recreativa, deportiva y patrimonial de las mujeres actualmente en sus diferencias y diversidades, también se socializaron reflexiones, experiencias y propuestas de mujeres de diferentes realidades para conversar alrededor de lo que ha significado el día internacional de los derechos de la mujer para cada una de ellas y el acceso al arte y la cultura en la actualidad.</t>
  </si>
  <si>
    <t>El 3 de febrero se realizó el lanzamiento de las convocatorias (Premios y Becas) ofertadas por el IDPC en el marco del Programa Distrital de Estímulos para la Cultura.  En ese marco, se dio apertura mediante la resolución No. 39 del 3 de febrero de 2022 a la convocatoria BECA PARA EL RECONOCIMIENTO Y LA ACTIVACIÓN DEL PATRIMONIO CULTURAL DE SECTORES SOCIALES.  Los días 4 y 9 de marzo el IDPC en articulación con la Secretaría de la Mujer, realizó dos jornadas informativas dirigidas a mujeres para divulgar y promover la postulación de propuestas del sector en el portafolio de becas y premios del IDPC.  
El 18 de marzo de 2022 culminó la fase de inscripción de propuestas en las convocatorias de fomento del IDPC con los siguientes registros de propuestas inscrita en la Beca de Sectores Sociales, según información de la plataforma SICON: 
-BECA SECTORES SOCIALES
Inscritas 40
No. De estímulos a otorgar: 5
En cumplimiento del cronograma general de fomento del IDPC, del 18 al 28 de marzo de 2022 el equipo de fomento realizó la revisión de documentación técnica y administrativa de las propuestas inscritas para evaluar las propuestas habilitadas, rechazadas o por subsanar, en ese marco se evidenció la inscripción de Cuatro propuestas agenciadas por Mujeres, así: 
1.	INICIATIVA SALVAGUARDIA PCI DE LAS MUJERES MAYORES /CORPORACIÓN GAITA VIVA
2.	MUJERES Y ACTIVISMO EN LA CONSTRUCCIÓN DE PAZ/ ANAKRONICAS
3.	MEMORIA EN MANOS DE MUJER /AGRUPACIÓN ASODENFA
4.	SABORES Y SABERES CON ESENCIA DE MUJER /COLECTIVO VIKINGOS</t>
  </si>
  <si>
    <t xml:space="preserve">Durante el primer trimestre de 2022, se realizaron 185 sesiones de "Actividad Física",  beneficiando a 1.653 mujeres en el marco del Sistema Distrital del Cuidado, de cuatro (4) localidades, así: Bosa (Parque el Porvenir y Centro Comunitario el Porvenir), Ciudad Bolívar (Super CADE Manitas), Los Mártires (Manzanas del Cuidado Parque Renacimiento y Jardín Social Samper Mendoza) y Usaquén: (Centro de Desarrollo Comunitario Usaquén - Parque Servitá),  así:  
1. Bosa: Se realizaron 113 sesiones de actividad física, beneficiando a 904 mujeres. 
2. Ciudad Bolívar: Se realizaron 30 sesiones de actividad física, beneficiando a 502 mujeres.
3. Mártires: Se realizaron 18 sesiones de actividad física, beneficiando a 140 mujeres. 
4. Usaquén: Se realizaron 24 sesiones de actividad física, beneficiando a 107 mujeres. </t>
  </si>
  <si>
    <t>En cumplimiento a la acción propuesta, durante el primer trimestre del 2022 se ejecutaron 3 capacitaciones a equipos de trabajo de la Subdirección Técnica de Recreación y Deporte, quienes tienen atención directa con ciudadanía, deportistas de alto rendimiento y grupos u organizaciones ciudadanas, quienes podrán posteriormente socializar la información con la ciudadanía, los temas que se abordan son enfoque de género, enfoque diferencial, orientaciones sexuales e identidades de género diversa, derechos de las mujeres, violencias basadas en género, rutas de atención, las actividades se desarrollaron de manera presencial de la siguiente manera: 
1) Sensibilización al equipo de trabajo de iniciación y formación el día 07-03-2022 sobre Violencia Basada en Género en niños, niñas y adolescentes, rutas de atención distrital en cada caso, la metodología se realiza a través de un juego en el que participaron 180 personas aproximadamente. 
2) Jornada de capacitación a entrenadoras de fútbol sobre enfoque de género y orientaciones sexuales e identidades de género diversas, el equipo está compuesto por 10 mujeres quienes a su vez tienen a cargo equipos de fútbol femeninos de niñas de 8 a 15 años y de mujeres de 16 a 20 años.  28-03-2022.
3) Jornada de fortalecimiento a equipo de la entidad encargado de generar orientación y atención frente a casos de violencias basadas en género al interior de la entidad, el equipo está compuesto por  18  personas de las cuales 14 corresponden a mujeres, el equipo tiene asistencia directa a deportistas de alto rendimiento y replicará la información con los y las alteras de equipo Bogotá. 31-03-2022</t>
  </si>
  <si>
    <t>El reporte del número de mujeres beneficiadas en el proyecto 7850 - "Implementación de una estrategia para el desarrollo deportivo y competitivo de Bogotá", está programado para iniciar en el mes de abril de 2022, por tanto para el presente reporte no se cuenta con la información consolidada.  
En el reporte del segundo trimestre, se reportará el acumulativo a junio de 2022.</t>
  </si>
  <si>
    <t xml:space="preserve">Para dar cuenta de este compromiso, se registran acciones en el marco de ds líneas de acción de la estrategia: 
*Línea Calma entre enero, febrero y marzo alcanzó la atención de 986 llamadas y el desarrollo de 847 atenciones psicoeducativas. Asimismo, en términos de evaluación del servicio, se obtuvo que el 94% de los hombres encuestados en llamadas de seguimiento afirmaron haberse sentido mejor después de la atención; el 84% afirmó haberse sentido mejor después de la atención; el 93% afirmó que la llamada le había ayudado a manejar mejor sus emociones y el 95% planteó que le recomendaría el servicio de la Línea a otros hombres. 
*La Línea de Escuela “Hombres al Cuidado”, durante los primeros tres meses avanzó en la planeación, pilotaje, evaluación de las acciones y la consolidación de articulaciones interinstitucionales. Durante el mes de marzo se realizó el pilotaje y evaluación de las modalidades Presencial y Móvil de la Escuela Hombres al Cuidado, se llevaron a cabo 6 acciones con 4 entidades y jóvenes RETO, con una participación de 159 a 161 personas. </t>
  </si>
  <si>
    <t xml:space="preserve">Durante el primer trimestre de 2022.  Se dio apertura a un espacio de participación colaborativa para generar momentos de reflexión sobre la historia y las experiencias de la comunidad del Voto Nacional y de las personas que habitaron la antigua calle del Bronx.  
Lo anterior se logró mediante la configuración del Centro de Escucha “La Esquina Redonda” ubicado en la zona del antiguo BRONX en la Localidad de Los Mártires. El centro de escucha “La Esquina Redonda” hace parte del Co-Laboratorio de Creación y Memoria del Proyecto Bronx Distrito Creativo que lidera la Alcaldía Mayor de Bogotá por medio de la Fundación Gilberto Alzate Avendaño y, en su primera fase, fue conceptualizado en convenio con el Museo Nacional de Colombia. Este proyecto busca reconocer, valorar y generar un espacio de reflexión sobre la historia y las experiencias de la comunidad del Voto Nacional y de las personas que habitaron la antigua calle del Bronx. Como producto final se desarrollará un guión museográfico donde se plasmarán momentos de reflexión  de la historia y experiencias de la población habitante de esta localidad como aporte a su rehabilitación y para la distribución de espacios del futuro Co-Laboratorio.
Como avance en el Centro de Escucha para la construcción del guión museográfico con enfoque de género, entre enero y marzo de 2022 se realizaron 16 talleres de creación y memoria en los que se contó con la participación de 12 hombres y mujeres ex habitantes de calle que pertenecen a un grupo de cultura ciudadana, conformado por el IDIPRON. 
En estos espacios se trabajaron temas de reconstrucción de memoria local de la localidad de Los Mártires y del centro de la ciudad, en este primer trimestre del año 2022 se iniciaron los talleres con clases de historia con el fin de entender el territorio y los personajes históricos que posteriormente se convertirán en piezas artísticas y museables para la exposición inaugural de La Esquina Redonda que se tiene proyectada en la primera semana del mes de julio de 2022. 
Para la construcción del guión, en los talleres realizados se dio continuidad al trabajo de reflexión sobre el cuidado (propio, del entorno y de los lazos afectivos de cada individuo) a partir de un trabajo de construcción y cuidado de una huerta urbana que fue construida en el marco de este proceso en la milla, antigua calle del Bronx. 
Adicionalmente, se realizó un taller de expresión corporal, donde los participantes se están preparando para presentar un sketch de teatro para reflexionar sobre la vida en la calle desde la mirada de los jóvenes, ¿Cómo se vive?, ¿Qué retos tiene?, ¿Cuáles fuerzas y poderes -propios y ajenos- intervienen allí?. 
De igual manera la FUGA mantiene reuniones con la red comunitaria trans para la construcción de una pieza museográfica comunitaria que cuente la historia de su organización, del trabajo sexual en el barrio Santa fe y la identidad de las mujeres trans en la localidad.
</t>
  </si>
  <si>
    <r>
      <rPr>
        <b/>
        <sz val="10"/>
        <color theme="1"/>
        <rFont val="Arial"/>
        <family val="2"/>
      </rPr>
      <t xml:space="preserve">NIDOS:
</t>
    </r>
    <r>
      <rPr>
        <sz val="10"/>
        <color theme="1"/>
        <rFont val="Arial"/>
        <family val="2"/>
      </rPr>
      <t xml:space="preserve">Durante el mes de febrero se trabajó en la creación y el diseño de las atenciones en cinco casas refugio, (enlistadas abajo). El equipo territorial y artistas comunitarios de la estrategia de Encuentros Grupales, trabajó en el diseño de atención en secuencia de proceso: con una primera atención orientada a la escucha y la identificación de posibles temáticas o inquietudes o afetaciones que tengan fuerza en la población atendida y que pudieran servir de insumos para la creación y el diseño de las siguientes atenciones del proceso. 
Con este esquema inicial se hizo una atención en cada una de las cinco Casas Refugio asignadas, en las cuales participó población víctima en las cantidades señaladas en la sección de avance cuantitativo y con los siguientes número de personas atendidas en cada una: 
  CASA REFUGIO AMARÚ / BARRIOS UNIDOS - LA CASTELLANA / Beneficiarios: 5 niños, 5 niñas y 7 Mujeres cuidadoras.
  CASA REFUGIO LA ESMERALDA / TEUSAQUILLO - QUIROGA, LA SOLEDAD / Beneficiarios: 4 niños, 5 niñas y 10 Mujeres cuidadoras.
  CASA REFUGIO POLICARPA / TEUSAQUILLO - MONTEBLANCO, NICOLAS DE FEDERMAN / Beneficiarios: 6 niñas y 10 Mujeres cuidadoras.
  CASA REFUGIO ROSA ELVIRA CELY / FONTIBÓN - MODELIA  / Beneficiarios:  5 niños, 2 niñas y 2 Mujeres cuidadoras.
  CASA REFUGIO RURAL / TEUSAQUILLO - SAN JOSE, SAN LUIS / Beneficiarios: 1 niños, 5 niñas y 1 Mujer cuidadora.
Durante el mes de mazo se viene trabajando en la creación de experiencias para abril que tengan en cuenta los hallazgos y dinámicas registradas en las sesiones iniciales de escucha. 
</t>
    </r>
    <r>
      <rPr>
        <b/>
        <sz val="10"/>
        <color theme="1"/>
        <rFont val="Arial"/>
        <family val="2"/>
      </rPr>
      <t xml:space="preserve">CREA: 
</t>
    </r>
    <r>
      <rPr>
        <sz val="10"/>
        <color theme="1"/>
        <rFont val="Arial"/>
        <family val="2"/>
      </rPr>
      <t xml:space="preserve">Para el primer trimestre el programa Crea proyecta la atención en las 5 Casas Refugio, Amarú con el área de literatura, Esmeralda con el área de teatro, Policarpa con un grupo de artes plásticas, Rural San Luis con danza y Rosa Elvira Cely con audiovisuales. Se asignan áreas y artistas para la formación con las Casas de Igualdad de Oportunidades para las Mujeres, Usaquen, Santa fe y Barrios Unidos con las áreas de artes plásticas, danza y artes electrónicas respectivamente.
Para el presente trimestre:
Se inicio el proceso de formación en casas Refugio: 
Amarú / Literatura: 16 de febrero - 6 mujeresparticipantes.
Se inicio el proceso de formación en las Casas de igualdad de Oportunidades para las Mujeres 
Usaquen / Artes plásticas: 1 de marzo - 20 mujeres pariticipantes
Fontibon / Teatro: 3 de marzo - 7 mujeres participantes
Se iniciará la atención con los grupos pendientes la semana del 18 al 22 de abril
</t>
    </r>
  </si>
  <si>
    <r>
      <t xml:space="preserve">Este producto responde al proceso de </t>
    </r>
    <r>
      <rPr>
        <b/>
        <sz val="10"/>
        <color theme="1"/>
        <rFont val="Arial"/>
        <family val="2"/>
      </rPr>
      <t xml:space="preserve">CIRCULACIÓN
</t>
    </r>
    <r>
      <rPr>
        <sz val="10"/>
        <color theme="1"/>
        <rFont val="Arial"/>
        <family val="2"/>
      </rPr>
      <t>se desarrolla una vez se conozcan las propuestas ganadoras de la convocatoria BECA BOGOTÁ DIVERSA DIRIGIDA A SECTORES SOCIALES CATEGORIA 4: CULTURA LIBRE DE SEXISMOS. Con fecha de apertura el 3 de febrero de 2022, fecha de cierre del 30 de marzo, Publicaión de ganadores 24 Junio  de 2022.
Para incentivar la inscripción y postulación a la convocatorias, se enviaron correos con la información de la beca a múltiples correos informando sobre la convocatoria, objeto, categorías y fecha de cierre, adicional a ello se realizaron jornadas informativas de la beca Bogotá Diversa Dirigida a Sectores Sociales donde se informo de la Categoría 4. También se dio respuesta vía correo electrónico y llamadas telefónicas a personas interesadas en mayor información sobre la convocatoria, fechas importantes y orientaciones en general.
Al 30 de marzo de 2022 a las 17:00pm en la plataforma del SICON se evidencio el siguiente balance de propuestas en convocatoria BECA BOGOTÁ DIVERSA DIRIGIDA A SECTORES SOCIALES CATEGORIA 4: CULTURA LIBRE DE SEXISMOS
Inscritas: 36
No Inscritas - guardadas:  18
Anuladas: 8 
El detalle de los procesos ganadores se conoceran en los siguente reportes.</t>
    </r>
  </si>
  <si>
    <r>
      <t xml:space="preserve">Este producto responde al proceso de </t>
    </r>
    <r>
      <rPr>
        <b/>
        <sz val="10"/>
        <color theme="1"/>
        <rFont val="Arial"/>
        <family val="2"/>
      </rPr>
      <t xml:space="preserve">CREACIÓN 
</t>
    </r>
    <r>
      <rPr>
        <sz val="10"/>
        <color theme="1"/>
        <rFont val="Arial"/>
        <family val="2"/>
      </rPr>
      <t>se desarrolla una vez se conozcan las propuestas ganadoras de la convocatoria BECA BOGOTÁ DIVERSA DIRIGIDA A SECTORES SOCIALES CATEGORIA 4: CULTURA LIBRE DE SEXISMOS. Con fecha de apertura el 3 de febrero de 2022, fecha de cierre del 30 de marzo, Publicaión de ganadores 24 Junio  de 2022.
Para incentivar la inscripción y postulación a la convocatorias, se enviaron correos con la información de la beca a múltiples correos informando sobre la convocatoria, objeto, categorías y fecha de cierre, adicional a ello se realizaron jornadas informativas de la beca Bogotá Diversa Dirigida a Sectores Sociales donde se informo de la Categoría 4. También se dio respuesta vía correo electrónico y llamadas telefónicas a personas interesadas en mayor información sobre la convocatoria, fechas importantes y orientaciones en general.
Al 30 de marzo de 2022 a las 17:00pm en la plataforma del SICON se evidencio el siguiente balance de propuestas en convocatoria BECA BOGOTÁ DIVERSA DIRIGIDA A SECTORES SOCIALES CATEGORIA 4: CULTURA LIBRE DE SEXISMOS
Inscritas: 36
No Inscritas - guardadas:  18
Anuladas: 8 
El detalle de los procesos ganadores se conoceran en los siguente reportes.</t>
    </r>
  </si>
  <si>
    <r>
      <t xml:space="preserve">Este producto responde al proceso de </t>
    </r>
    <r>
      <rPr>
        <b/>
        <sz val="10"/>
        <color theme="1"/>
        <rFont val="Arial"/>
        <family val="2"/>
      </rPr>
      <t xml:space="preserve">APROPIACION
</t>
    </r>
    <r>
      <rPr>
        <sz val="10"/>
        <color theme="1"/>
        <rFont val="Arial"/>
        <family val="2"/>
      </rPr>
      <t>se desarrolla una vez se conozcan las propuestas ganadoras de la convocatoria BECA BOGOTÁ DIVERSA DIRIGIDA A SECTORES SOCIALES CATEGORIA 4: CULTURA LIBRE DE SEXISMOS. Con fecha de apertura el 3 de febrero de 2022, fecha de cierre del 30 de marzo, Publicaión de ganadores 24 Junio  de 2022.
Para incentivar la inscripción y postulación a la convocatorias, se enviaron correos con la información de la beca a múltiples correos informando sobre la convocatoria, objeto, categorías y fecha de cierre, adicional a ello se realizaron jornadas informativas de la beca Bogotá Diversa Dirigida a Sectores Sociales donde se informo de la Categoría 4. También se dio respuesta vía correo electrónico y llamadas telefónicas a personas interesadas en mayor información sobre la convocatoria, fechas importantes y orientaciones en general.
Al 30 de marzo de 2022 a las 17:00pm en la plataforma del SICON se evidencio el siguiente balance de propuestas en convocatoria BECA BOGOTÁ DIVERSA DIRIGIDA A SECTORES SOCIALES CATEGORIA 4: CULTURA LIBRE DE SEXISMOS
Inscritas: 36
No Inscritas - guardadas:  18
Anuladas: 8 
El detalle de los procesos ganadores se conoceran en los siguente reportes.</t>
    </r>
  </si>
  <si>
    <t xml:space="preserve">DERECHOS HUMANOS: Las atenciones del programa Nidos tienen el enfoque de derechos humanos; está orientadas a garantizar en particular los derechos culturales de la primera infancia y de madres gestantes. En el marco de esta orientación misional, promueve los derechos al desarrollo integral y a la educación inicial de la primera infancia, creando Entornos en los que se promueven la interacción con las artes, el juego, las narraciones y la exploración del medio, así como la interacción con personas cuidadoras. 
GÉNERO: Tienen también el enfoque de género, en la medida en que en las experiencias propuestas a la población beneficiaria se promueven el reconocimiento y la celebración de los derechos de las mujeres y los hombres, la distribución equitativa del cuidado directo y del cuidado indirecto, y la promoción de paternidades y masculinidades sensibles y corresponsables en el cuidado de la primera infancia. Enfoque de genero, a partir los talleres de formación artística como medio para fortalecer el acceso a derechos culturales y la garantia a una vida libre de violencias. 
DIFERENCIAL: Así mismo, el programa tiene en cuenta las diversidades e inequidades de la población, y orienta sus esfuerzos a brindar atención integral, protección y garantía de derechos a población que se encuentra en condiciones y situaciones particulares o colectivas de desigualdad, fragilidad, vulnerabilidad, discriminación o exclusión y que son sujeto de especial protección constitucional.  participacion diferencial Poblacion}al de Niños y niñas y mujeres  sus diferencias y diversidades.
</t>
  </si>
  <si>
    <t xml:space="preserve">DERECHOS HUMANOS: Promoción de los derechos culturales de las mujeres cuidadoras mediante los estímulos económicos para que implementen una propuesta en beneficio de ellas y el ejercicio de dichos derechos. 
GÉNERO: Promoción de cierre de brechas de las mujeres cuidadoras en el ámbito artístico y cultural. 
DIFERENCIAL: La beca está orientada a las mujeres cuidadoras en sus diversidades.
</t>
  </si>
  <si>
    <t xml:space="preserve">DERECHOS HUMANOS: Las actividades se basan en el desarrollo efectivo de los derechos culturales como parte de los derechos humanos, en consecuencia, con los derechos establecidos en la Política pública específicamente derecho cultura libre de sexismos y en la prevención de violencias contra las mujeres.
GÉNERO: Enfoque de genero, dado que los laboratorios, flashmob, conversatorio y muestra final, van dirigido a las potencialidades, particularidades y derechos en igualdad de condiciones de las mujeres en sus diferencias y diversidades; se permite que se cierren las brechas de genero debido a que en los laboratorios han querido participar hombres generamdo un intercambio a partir de saberes a partor de la parctica artistica, entorno a una cultura libre de sexismos y prenevcion de violencias.
DIFERENCIAL: En los talleres se tuvo la participacion de diferentes sectores poblacionales etarios, étnicos, lgbti y mujeres en sus diferencia y diversidades; se rescata las practicas artisticas de regiones y culturas urbanas.
</t>
  </si>
  <si>
    <t xml:space="preserve">DERECHOS HUMANOS: Las actividades se basan en el desarrollo efectivo de los derechos culturales como parte de los derechos humanos, en consecuencia, con los derechos establecidos en la Política pública específicamente derecho cultura libre de sexismos. 
GÉNERO: Enfoque de género, cultura Libre de sexismos Se tienen presentes estos dos enfoques dado que a partir de procesos de circulación se evidencian las desigualdades e inequidades en la sociedad y en relación a las mujeres en sus diferencias y diversidades, adicional reconocimiento creencias sexistas y machismo, dando pie a partir de las propuestas de modificar estas mismas. 
DIFERENCIAL: Reconoce las prácticas artísticas de las mujeres en sus diferencia y diversidades, en el desarrollo de las propuestas elaboradas por ellas mismas.
</t>
  </si>
  <si>
    <t xml:space="preserve">DERECHOS HUMANOS:
GÉNERO: El proceso de selección de las y los artistas formadores se funda en sus meritos academicos, artisticos y pedagogicos en los que las mujeres se han distinguido significativamente.
DIFERENCIAL:
</t>
  </si>
  <si>
    <t xml:space="preserve">DERECHOS HUMANOS:
GÉNERO: Las aulas de la enseñanza de la musica se han visto colmadas especialmente por mujeres, que se caracterizan por su rigor y dedicación en el aprendizaje del conocimiento impartido
DIFERENCIAL:
TERRITORIAL:
</t>
  </si>
  <si>
    <t xml:space="preserve">Las actividades se encuentran estructuradas reconociendo los derechos humanos, el género, y el enfoque diferencial. Estas  actividades desarrolladas plantearon conversaciones que permiten problematizar y analizar el rol que tradicionalmente les ha sido asignado a las mujeres desde la experiencia de quienes participaron y su propia historia de vida, así como una reflexión sobre cómo transita el derecho a la igualdad desde estas perspectivas y los ajustes necesarios para garantizarlo. 
Además estas actividades atienden al autocuidado, la construcción de identidad y el bienestar de las mujeres, incluidas también, acciones que permiten equilibrar las cargas de cuidado asignadas a la mujer. 
De igual forma los eventos fueron manejados y orientados según el curso de vida de las personas asistentes
GÉNERO: Reconocer la particularidad de los roles
DIFERENCIAL: los eventos fueron manejados y orientados según el curso de vida de las personas asistentes
TERRITORIAL:los eventos fueron manejados y orientados según las características de la localidad
</t>
  </si>
  <si>
    <t>Género:
Con estas convocatorias se busca reconocer y poner en valor las propuestas artísticas que visibilizan y exaltan lo femenino como dispositivo creativo y creador. Adicionalmente, la circulación de las propuestas ganadoras de este estímulo fortalece, amplía y diversifica la oferta artística y cultural de la Fundación Gilberto Alzate Avendaño - FUGA. Se beneficiarán cuatro grupos de mujeres artístas .
Diferencial: La actividad no  tuvo enfoque diferencial.
Derechos Humanos: La actividad no tuvo enfoque de derechos humanos.</t>
  </si>
  <si>
    <t xml:space="preserve">
Género:
Las actividades realizadas fueron presenciales y se realizaron en escenarios de la entidad,  se contó con la participación de 35 mujeres  ademas de  varios asistentes de todos los géneros y grupos etarios, que formaron parte de un  ejercicio de resiliencia  de lo que ha significado durante los años el elevar la voz en busca de la igualdad de derechos y equidad de género.
En el círculo de la palabra realizado, 5 mujeres panelistas, socializaron reflexiones, experiencias y propuestas de mujeres de diferentes realidades para conversar alrededor de lo que ha significado el día internacional de los derechos de la mujer para cada una de ellas.
Diferencial:
Las actividades realizadas estuvieron dirigidas a todas las mujeres en sus diferencias y su diversidad, no se contó con un enfoque diferencial específico, sin embrago se generaron estrategias de comunicación entre los participantes representantes de diferentes grupos sociales y de mujeres con realidadades de vida diversas (mujer ciega, mujer transexual, mujer pansexual, mujer líder comunitaria), la comunicación tambien fluyó entre los participantes asistentes, entre los panelistas se contó con el aporte de una líder comunitaria trans y dos mujeres lideresas ciegas que tuvieron la oortunidad de esponer sus ideas en representación de sus grupos.</t>
  </si>
  <si>
    <t xml:space="preserve">GÉNERO:  En el marco de las “Manzanas del Cuidado”, bajo el componente de “Respiro”, el IDRD realizó sesiones de Actividad Física durante el primer trimestre, en aras de beneficiar a las cuidadoras asistentes. El Programa de Actividad Física busca promover en las mujeres participantes hábitos y estilos de vida saludables a través de la práctica de actividad física, mediante estrategias presenciales en los espacios acondicionados y adecuados como las manzanas del cuidado para la práctica libre y voluntaria con una metodología variada y apropiada para las mujeres participantes, sin distinción de etnia, edad, género y/o condición social, buscando mejorar la salud física y mental intentado minimizar la carga de cuidado que recae principalmente en las mujeres.  
TERRITORIAL: Las sesiones de actividad física se han llevado en cuatro (4) localidades donde se encuentran ubicadas las manzanas del cuidado (Bosa, Ciudad Bolívar, Mártires y Usaquén) 
</t>
  </si>
  <si>
    <t>GÉNERO: Cada una de las metodologías y capacitaciones desarrolladas han sido trabajadas técnicamente desde la perspectiva de género, resaltando las consideraciones sociales y culturales que se estructuran para que hombres y mujeres puedan tener un acceso equitativo y en igualdad de condiciones a todas las dinámicas del deporte, recreación y actividad física desarrolladas por el IDRD.
DIFERENCIAL: En respuesta a este enfoque se ha logrado evidenciar la necesidad de centrar puntos de análisis a través de los ciclos de vida de las personas usuarias de los planes, programas y proyectos de la entidad, así como de los sectores sociales con orientaciones sexuales e identidades de género diversas.
TERRITORIAL: A la fecha no se han desarrollado acciones que recojan particularidades, intereses y necesidades de territorios específicos</t>
  </si>
  <si>
    <t>GÉNERO:
DIFERENCIAL: 
POBLACIONAL:</t>
  </si>
  <si>
    <t>Género:
El desarrollo de  talleres en el marco del piloto del Centro de escucha contribuye a la elaboración de un guión museografico con enfoque de genero donde se resalten los derechos de las mujeres  y el rol de las mujeres en la historia del territorio y la población del centro de la cuidad. 
Diferencial:
Se contó con la participación de algunas mujeres exhabitantes de calle. en el desarrolló de los talleres  en el marco del piloto del Centro de escucha de La Esquina Redonda. se construyó colectivamente con las mujeres y hombres exhabitantes del Bronx, una perspectiva crítica sobre cómo  habitan la calle y se reforzaron temas  relacionados con hábitos de cuidaddo.</t>
  </si>
  <si>
    <t>DERECHOS HUMANOS:
El portafolio de estímulos del Instituto Distrital de Patrimonio Cultural IDPC 2022 busca activar, reconocer y problematizar el patrimonio en la ciudad. La convocatoria es importante porque reconoce la pluralidad e integralidad de los patrimonios en la ciudad. Busca ser plataforma de las iniciativas, memorias, reivindicaciones e identidades particulares de los sectores sociales y grupos poblacionales, entre los que se destacan las mujeres, potenciando el patrimonio como un escenario de diálogo y profundización  democrática.
GÉNERO:
El Instituto Distrital de Patrimonio Cultural IDPC abre esta beca con el propósito de apoyar procesos de activación y reconocimiento del patrimonio cultural de sectores sociales y grupos poblacionales en Bogotá, entre los que se destacan las Mujeres.  Entre otras cosas, se espera contar con iniciativas orientadas al reconocimiento y visibilización de las manifestaciones, memorias, identidades y reivindicaciones de las mujeres, con participación activa y efectiva de estas. La beca busca apoyar proyectos e iniciativas que promuevan el patrimonio cultural como una herramienta para visibilizar la diversidad, potenciar el encuentro y reconocimiento de la diferencia en la ciudad, y como una plataforma para posicionar los debates y luchas por el reconocimiento de los sectores sociales y grupos poblacionales, entre los que se encuentran las mujeres. 
TERRITORIAL: A la fecha las cuatro propuestas inscritas en la beca y que son agenciadas por mujeres se proponen desarrollarse en las siguientes localdiades Tuesaquillo (2), Ciudad Bolivar (1); Santa Fe (1)</t>
  </si>
  <si>
    <t xml:space="preserve">GÉNERO: Las dos líneas de acción a través de las cuales se desarrolla la estrategia, contemplan en su diseño eimplementación el enfoque de género en tanto buscan la transformación de imaginarios en torno a la violencia en contra de las mujeres y alrededor del tema del cuidado y su redistribuición en el ámbito del hogar y comunitario. 
DIFERENCIAL: No aplica
POBLACIONAL: La estrategia dirige sus acciones a población masculina, mayor de 18 años, de todas las localidasdes de la ciudad. </t>
  </si>
  <si>
    <t>Al corte se presenta un avace de ejeccución de 1.72 millones de acuerdo con el costo estimado para el producto. que corresponde ria a un avance del 25%</t>
  </si>
  <si>
    <t xml:space="preserve">Durante el primer trimestre se comprometió un presupuesto de $22 millones de pesos correspondiente al 8% de los recursos disponibles para la vigencia 2022. 
El valor ejecutado corresponde al desarrollo de 185 sesiones de actividad física realizadas en el marco de las Manzanas del Cuidado de cuatro (4) localidades del distrito. Correspondiente al valor de las sesiones de actividad física, así como de los elementos necesarios para el desarrollo de las mismas. </t>
  </si>
  <si>
    <t>Durante el primer trimestre se comprometió un presupuesto de $15 millones de pesos correspondiente al 13% de los recursos disponibles para la vigencia 2022. 
El valor ejecutado corresponde al desarrollo de 3 capacitaciones  a colaboradores del IDRD, el cual corresponde al acompañamiento del talento humano en el desarrollo de las capacitaciones, así como el valor de los insumos y materiales utilizados en el desarrollo de las mismas.</t>
  </si>
  <si>
    <t xml:space="preserve">Se requiere realizar articulación con la SDMujer, con el fin de llegar a espacios o escenarios destinados a la atención de las mujeres. 
Dada a la reformulación interna del proyecto de inversión 7852 – Comunidades Activas y Saludables en Bogotá, para la vigencia 2022 se presenta una disminución de los recursos disponibles frente al costo estimado.
</t>
  </si>
  <si>
    <r>
      <t xml:space="preserve">DERECHOS HUMANOS:
</t>
    </r>
    <r>
      <rPr>
        <sz val="10"/>
        <color theme="1"/>
        <rFont val="Arial"/>
        <family val="2"/>
      </rPr>
      <t>El portafolio de estímulos del Instituto Distrital de Patrimonio Cultural IDPC 2022 busca activar, reconocer y problematizar el patrimonio en la ciudad. La convocatoria es importante porque reconoce la pluralidad e integralidad de los patrimonios en la ciudad. Busca ser plataforma de las iniciativas, memorias, reivindicaciones e identidades particulares de los sectores sociales y grupos poblacionales, entre los que se destacan las mujeres, potenciando el patrimonio como un escenario de diálogo y profundización  democrática.</t>
    </r>
    <r>
      <rPr>
        <b/>
        <sz val="10"/>
        <color theme="1"/>
        <rFont val="Arial"/>
        <family val="2"/>
      </rPr>
      <t xml:space="preserve">
GÉNERO:
</t>
    </r>
    <r>
      <rPr>
        <sz val="10"/>
        <color theme="1"/>
        <rFont val="Arial"/>
        <family val="2"/>
      </rPr>
      <t>Los dos proyectos seleccionados y apoyados en cumplimiento de la acción proponen la participación y el reconocimiento de las agencias de mujeres a través de procesos de trasmisión patrimonio cultural inmaterial. Una de las propuestas aporta a la reivindicación de las luchas y derechos de las mujeres. Ambas reconocen los aportes de las mujeres a la economía del cuidado. Cabe destacar que ambas propuestas además incorporan un enfoque interseccional relacionando el género con la discapacidad o el componente intergeneracional.</t>
    </r>
    <r>
      <rPr>
        <b/>
        <sz val="10"/>
        <color theme="1"/>
        <rFont val="Arial"/>
        <family val="2"/>
      </rPr>
      <t xml:space="preserve">
TERRITORIAL: </t>
    </r>
    <r>
      <rPr>
        <sz val="10"/>
        <color theme="1"/>
        <rFont val="Arial"/>
        <family val="2"/>
      </rPr>
      <t>Los dos proyectos seleccionados y apoyados en cumplimiento de la acción se desarrollan en la localidad de Ciudad Bolivar agenciando preguntas en torno al lugar de las mujeres y sus trayectorias en dicho territorio.</t>
    </r>
    <r>
      <rPr>
        <b/>
        <sz val="10"/>
        <color theme="1"/>
        <rFont val="Arial"/>
        <family val="2"/>
      </rPr>
      <t xml:space="preserve"> </t>
    </r>
  </si>
  <si>
    <r>
      <t xml:space="preserve">En cumplimiento del cronograma general de fomento del IDPC durante el segundo trimestre de 2022,  mediante RESOLUCIÓN No. 261 DE 25-05-2022 la entidad otorgó dos estimulos, por valor de 13 millones cada uno, a las siguientes propuestas ganadoras de las becas, asi: 
1)  AGRUPACIÓN ASODENFA.  PROPUESTA : </t>
    </r>
    <r>
      <rPr>
        <b/>
        <sz val="10"/>
        <color theme="1"/>
        <rFont val="Arial"/>
        <family val="2"/>
      </rPr>
      <t>MEMORIA EN MANOS DE MUJER, OBJETIVO:</t>
    </r>
    <r>
      <rPr>
        <sz val="10"/>
        <color theme="1"/>
        <rFont val="Arial"/>
        <family val="2"/>
      </rPr>
      <t xml:space="preserve"> "Reivindicar la lucha histórica y vida de las mujeres, madres comunitarias del sector de Potosí, a partir de un laboratorio de investigación y creación artística colectiva que genere diálogos intergeneracionales que posibilite la transmisión de sus memorias a través del tiempo".
2) FUNDACION SEMILLOTAS DEL FUTURO. PROPUESTA: "VIVE LA DISCAPACIDAD CON ARTE Y CULTURA LOCAL". OBJETIVO: "Promover la participación activa de la población con discapacidad</t>
    </r>
    <r>
      <rPr>
        <b/>
        <sz val="10"/>
        <color theme="1"/>
        <rFont val="Arial"/>
        <family val="2"/>
      </rPr>
      <t xml:space="preserve"> y sus cuidadoras,</t>
    </r>
    <r>
      <rPr>
        <sz val="10"/>
        <color theme="1"/>
        <rFont val="Arial"/>
        <family val="2"/>
      </rPr>
      <t xml:space="preserve"> quienes desde sus acciones artísticas y culturales aportan al patrimonio cultural inmaterial de la localidad de Ciudad Bolívar."
</t>
    </r>
  </si>
  <si>
    <t xml:space="preserve">Los recursos ejecutados durante el trimestre corresponden al primer desembolso por el 80% del valor total del estimulo, realizado a cada uno de las propuestas ganadoras. </t>
  </si>
  <si>
    <r>
      <t xml:space="preserve">El Área educativa del Museo de Bogotá trabaja en la construcción y consolidación de un proyecto pedagógico de género que tiene como objetivo hacer del Museo de Bogotá un espacio de formación, debate y creación en torno a cómo el género atraviesa la vida en la ciudad. 
</t>
    </r>
    <r>
      <rPr>
        <sz val="10"/>
        <rFont val="Arial"/>
        <family val="2"/>
      </rPr>
      <t xml:space="preserve">
Las acciones adelantadas por el Museo de Bogotá en cumplimiento de esta acción se desarrollan en el marco de la estrategia de promoción de espacios y actividades de Debate y creación en torno al cuerpo (corporalidad) y la representación. Esta estrategia propone la generación de espacios de conversación y creación en los que se reconozcan las experiencias de vida de mujeres y personas con orientaciones sexuales e identidades de género diversas en la ciudad, en perspectiva de garantía de derechos, reconocimiento y democratización. </t>
    </r>
    <r>
      <rPr>
        <sz val="10"/>
        <color theme="1"/>
        <rFont val="Arial"/>
        <family val="2"/>
      </rPr>
      <t xml:space="preserve">
En ese sentido y dando cumplimiento a la meta pactada, en el primer trimestre del 2022 el Museo de Bogotá generó espacios de conversación y creación en los que se reconozcan las experiencias de vida de mujeres y personas con orientaciones sexuales e identidades de género diversas en la ciudad, realizando las siguientes actividades:  
•	1) #Somos8M: Derechos de las mujeres, ciudad y virtualidad.
Parte 1: 08..03.22.  #Somos8M: Habitamos la ciudad sin miedo. Acompañamiento de la marcha del 8M, Transmisión por redes sociales. 
Parte 2: 23.03.22. . #Somos8M: Habitamos la Red sin miedo. (Proyecto Exposición permanente). Actividad virtual. 6 participantes
•	2) 18 de marzo de 2022. Conversatorio inaugural ciclo de cine de mujeres “Nosotras Contamos ”. (Proyecto Exposición permanente). Actividad presencial. 28 participantes.
•	3) Ciclo de cine "Nosotras contamos" (14 realizadoras y 31 productos audiovisuales). Funciones del 19- 31 de marzo (ver programación adjunta) 
•	4) 16 de marzo de 2022. Cine foro. Ciudad Bolívar: Territorio de mujeres en movimiento. (Proyecto Museo de la Ciudad Autoconstruida). Actividad presencial. 16 participantes.</t>
    </r>
  </si>
  <si>
    <r>
      <rPr>
        <b/>
        <sz val="10"/>
        <rFont val="Arial"/>
        <family val="2"/>
      </rPr>
      <t xml:space="preserve">DERECHOS HUMANOS:  </t>
    </r>
    <r>
      <rPr>
        <sz val="10"/>
        <rFont val="Arial"/>
        <family val="2"/>
      </rPr>
      <t xml:space="preserve">Los espacios de diálogo y creación ejecutados por el Museo de Bogotá en cumplimiento de la meta  incluyen el enfoque de derechos humanos al constituirse como se escenarios de respeto por la diferencia, el reconocimiento de la dignidad humana y los principios de igualdad y no discriminación. El MdB procura abrir espacios de participación diversa, con el objetivo de que todas las personas ejerzan su derecho a la ciudad y la cultura contribuyendo a la democratización social. </t>
    </r>
    <r>
      <rPr>
        <b/>
        <sz val="10"/>
        <rFont val="Arial"/>
        <family val="2"/>
      </rPr>
      <t xml:space="preserve">
GÉNERO: </t>
    </r>
    <r>
      <rPr>
        <sz val="10"/>
        <rFont val="Arial"/>
        <family val="2"/>
      </rPr>
      <t>Los espacios de diálogo y creación ejecutados por el Museo de Bogotá en cumplimiento de la meta propuesta se orientaron al reconocimiento de las experiencias de vida de las mujeres, aportando al reconocimiento de sus agencias, luchas y narrativas. Así mismo, buscaron ser plataforma de acciones orientadas a promover una ciudad libre de violencias para las mujeres bajo el propósito de contribuir a la construcción de una ciudad para vivir sin miedo.</t>
    </r>
    <r>
      <rPr>
        <b/>
        <sz val="10"/>
        <rFont val="Arial"/>
        <family val="2"/>
      </rPr>
      <t xml:space="preserve">
</t>
    </r>
    <r>
      <rPr>
        <b/>
        <sz val="10"/>
        <color theme="1"/>
        <rFont val="Arial"/>
        <family val="2"/>
      </rPr>
      <t xml:space="preserve">
TERRITORIAL:  </t>
    </r>
    <r>
      <rPr>
        <sz val="10"/>
        <color theme="1"/>
        <rFont val="Arial"/>
        <family val="2"/>
      </rPr>
      <t>Tres de las acciones desarrolladas durante el primer trimestre tienen un alcance distrital. La cuarta acción se desarrolló en la localidad de Ciudad Bolivar agenciando preguntas en torno al lugar de las mujeres y sus trayectorias en dicho territorio.</t>
    </r>
    <r>
      <rPr>
        <b/>
        <sz val="10"/>
        <color theme="1"/>
        <rFont val="Arial"/>
        <family val="2"/>
      </rPr>
      <t xml:space="preserve"> </t>
    </r>
  </si>
  <si>
    <t>El Área educativa del Museo de Bogotá trabaja en la implementación y consolidación de un proyecto pedagógico de género que tiene como objetivo hacer del Museo de Bogotá un espacio de formación, debate y creación en torno a cómo el género atraviesa la vida en la ciudad; asi como un espacios libre de violencias de género y sexismo. En concordancia con lo anterior y en cumplimiento a la meta pactada, en el segundo trimestre del 2022 el Museo de Bogotá  desarrollo las siguientes  iniciativas:
- 09.04.22. Talleres internos de Género a servicios generales y personas de vigilancia (Museo de Bogotá). Actividad presencial interna. 7 personas participantes.
- 13.05.22. Corpografias: Mujeres y territorio. (Museo de la Ciudad Autoconstruida). Actividad presencial abierta al público. 8 personas participantes.
- 02.06.22. Cineforo: Mujeres cósmicas. (Museo de la Ciudad Autoconstruida). Actividad presencial abierta al público. 21 personas participantes.
- 11.06.22. Taller de género con Servicios generales y Vigilancia (Siete Balcones). (Museo de Bogotá). Actividad presencial interna. 5 personas participantes.
- 18.06.22. Taller de género con Servicios generales y Vigilancia (Sámano). (Museo de Bogotá). Actividad presencial interna. 4 personas participantes.</t>
  </si>
  <si>
    <r>
      <t xml:space="preserve">DERECHOS HUMANOS: </t>
    </r>
    <r>
      <rPr>
        <sz val="10"/>
        <color theme="1"/>
        <rFont val="Arial"/>
        <family val="2"/>
      </rPr>
      <t xml:space="preserve">Los espacios de diálogo y creación ejecutados por el Museo de Bogotá en cumplimiento de la meta  incluyen el enfoque de derechos humanos al constituirse como se escenarios de respeto por la diferencia, el reconocimiento de la dignidad humana y los principios de igualdad y no discriminación. El MdB procura abrir espacios de participación diversa, con el objetivo de que todas las personas ejerzan su derecho a la ciudad y la cultura contribuyendo a la democratización social. </t>
    </r>
    <r>
      <rPr>
        <b/>
        <sz val="10"/>
        <color theme="1"/>
        <rFont val="Arial"/>
        <family val="2"/>
      </rPr>
      <t xml:space="preserve">
GÉNERO: </t>
    </r>
    <r>
      <rPr>
        <sz val="10"/>
        <color theme="1"/>
        <rFont val="Arial"/>
        <family val="2"/>
      </rPr>
      <t xml:space="preserve">Los espacios de diálogo y creación ejecutados por el Museo de Bogotá en cumplimiento de la meta propuesta se orientaron a se orientaron al reconocimiento de las experiencias de vida de las mujeres, aportando al reconocimiento de sus agencias, luchas y narrativas con una perspectiva de dialogo territorial. Asi mismo aprotaron al proposito de consolidar los espacios públicos de Bogotá como lugares libres de violencias de género y sexismo. </t>
    </r>
    <r>
      <rPr>
        <b/>
        <sz val="10"/>
        <color theme="1"/>
        <rFont val="Arial"/>
        <family val="2"/>
      </rPr>
      <t xml:space="preserve">
TERRITORIAL:</t>
    </r>
    <r>
      <rPr>
        <sz val="10"/>
        <color theme="1"/>
        <rFont val="Arial"/>
        <family val="2"/>
      </rPr>
      <t xml:space="preserve">Tres de las acciones desarrolladas durante el segundo trimestre tienen un alcance distrital. Dos acciones se desarrollaron en la localidad de Ciudad Bolivar agenciando preguntas en torno al lugar de las mujeres en dicho territorio.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</si>
</sst>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
    <numFmt numFmtId="165" formatCode="&quot;$&quot;#,##0"/>
    <numFmt numFmtId="166" formatCode="d/m/yyyy"/>
    <numFmt numFmtId="167" formatCode="_(* #,##0_);_(* \(#,##0\);_(* &quot;-&quot;??_);_(@_)"/>
    <numFmt numFmtId="168" formatCode="_(&quot;$&quot;\ * #,##0_);_(&quot;$&quot;\ * \(#,##0\);_(&quot;$&quot;\ * &quot;-&quot;??_);_(@_)"/>
    <numFmt numFmtId="169" formatCode="0;[Red]0"/>
    <numFmt numFmtId="170" formatCode="#,##0.00,,"/>
    <numFmt numFmtId="171" formatCode="_-&quot;$&quot;* #,##0.00_-;\-&quot;$&quot;* #,##0.00_-;_-&quot;$&quot;* &quot;-&quot;??_-;_-@_-"/>
    <numFmt numFmtId="172" formatCode="_-&quot;$&quot;\ * #,##0_-;\-&quot;$&quot;\ * #,##0_-;_-&quot;$&quot;\ * &quot;-&quot;??_-;_-@_-"/>
    <numFmt numFmtId="173" formatCode="&quot;$&quot;#,##0;[Red]\-&quot;$&quot;#,##0"/>
    <numFmt numFmtId="174" formatCode="&quot;$&quot;\ #,##0"/>
  </numFmts>
  <fonts count="17"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1"/>
      <name val="Arial"/>
      <family val="2"/>
    </font>
    <font>
      <b/>
      <sz val="10"/>
      <color theme="0"/>
      <name val="Arial"/>
      <family val="2"/>
    </font>
    <font>
      <u/>
      <sz val="11"/>
      <color theme="10"/>
      <name val="Calibri"/>
      <family val="2"/>
      <scheme val="minor"/>
    </font>
    <font>
      <sz val="10"/>
      <color theme="1"/>
      <name val="Arial"/>
      <family val="2"/>
    </font>
    <font>
      <u/>
      <sz val="10"/>
      <color indexed="12"/>
      <name val="Arial"/>
      <family val="2"/>
    </font>
    <font>
      <sz val="10"/>
      <color rgb="FF000000"/>
      <name val="Arial"/>
      <family val="2"/>
    </font>
    <font>
      <u/>
      <sz val="10"/>
      <color rgb="FF0000FF"/>
      <name val="Arial"/>
      <family val="2"/>
    </font>
    <font>
      <u/>
      <sz val="11"/>
      <color theme="10"/>
      <name val="Arial"/>
      <family val="2"/>
    </font>
    <font>
      <u/>
      <sz val="10"/>
      <color theme="10"/>
      <name val="Arial"/>
      <family val="2"/>
    </font>
    <font>
      <sz val="11"/>
      <color rgb="FF000000"/>
      <name val="Calibri"/>
      <family val="2"/>
    </font>
    <font>
      <sz val="10"/>
      <color rgb="FF202124"/>
      <name val="Arial"/>
      <family val="2"/>
    </font>
    <font>
      <u/>
      <sz val="10"/>
      <name val="Arial"/>
      <family val="2"/>
    </font>
    <font>
      <sz val="14"/>
      <color theme="1"/>
      <name val="Arial"/>
      <family val="2"/>
    </font>
  </fonts>
  <fills count="10">
    <fill>
      <patternFill patternType="none"/>
    </fill>
    <fill>
      <patternFill patternType="gray125"/>
    </fill>
    <fill>
      <patternFill patternType="solid">
        <fgColor theme="4" tint="0.39997558519241921"/>
        <bgColor indexed="64"/>
      </patternFill>
    </fill>
    <fill>
      <patternFill patternType="solid">
        <fgColor rgb="FFFFC000"/>
        <bgColor indexed="64"/>
      </patternFill>
    </fill>
    <fill>
      <patternFill patternType="solid">
        <fgColor rgb="FF7030A0"/>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theme="0"/>
        <bgColor rgb="FFFFFF00"/>
      </patternFill>
    </fill>
    <fill>
      <patternFill patternType="solid">
        <fgColor theme="0"/>
        <bgColor rgb="FF000000"/>
      </patternFill>
    </fill>
  </fills>
  <borders count="48">
    <border>
      <left/>
      <right/>
      <top/>
      <bottom/>
      <diagonal/>
    </border>
    <border>
      <left style="medium">
        <color indexed="64"/>
      </left>
      <right style="medium">
        <color indexed="64"/>
      </right>
      <top style="medium">
        <color indexed="64"/>
      </top>
      <bottom/>
      <diagonal/>
    </border>
    <border>
      <left/>
      <right style="thin">
        <color indexed="64"/>
      </right>
      <top/>
      <bottom/>
      <diagonal/>
    </border>
    <border>
      <left/>
      <right/>
      <top style="medium">
        <color indexed="64"/>
      </top>
      <bottom style="medium">
        <color indexed="64"/>
      </bottom>
      <diagonal/>
    </border>
    <border>
      <left/>
      <right/>
      <top style="medium">
        <color auto="1"/>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right style="thin">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indexed="64"/>
      </left>
      <right style="thin">
        <color indexed="64"/>
      </right>
      <top/>
      <bottom/>
      <diagonal/>
    </border>
    <border>
      <left style="thin">
        <color auto="1"/>
      </left>
      <right/>
      <top style="thin">
        <color auto="1"/>
      </top>
      <bottom style="thin">
        <color auto="1"/>
      </bottom>
      <diagonal/>
    </border>
    <border>
      <left style="medium">
        <color rgb="FF000000"/>
      </left>
      <right style="thin">
        <color rgb="FF000000"/>
      </right>
      <top style="thin">
        <color rgb="FF000000"/>
      </top>
      <bottom style="thin">
        <color rgb="FF000000"/>
      </bottom>
      <diagonal/>
    </border>
    <border>
      <left style="thick">
        <color rgb="FF000000"/>
      </left>
      <right style="thick">
        <color rgb="FF000000"/>
      </right>
      <top style="thick">
        <color rgb="FF000000"/>
      </top>
      <bottom style="thick">
        <color rgb="FF000000"/>
      </bottom>
      <diagonal/>
    </border>
    <border>
      <left style="medium">
        <color indexed="64"/>
      </left>
      <right style="medium">
        <color indexed="64"/>
      </right>
      <top style="thin">
        <color auto="1"/>
      </top>
      <bottom style="thin">
        <color auto="1"/>
      </bottom>
      <diagonal/>
    </border>
    <border>
      <left style="medium">
        <color rgb="FF000000"/>
      </left>
      <right style="thin">
        <color rgb="FF000000"/>
      </right>
      <top/>
      <bottom style="thin">
        <color rgb="FF000000"/>
      </bottom>
      <diagonal/>
    </border>
    <border>
      <left style="medium">
        <color indexed="64"/>
      </left>
      <right style="thin">
        <color auto="1"/>
      </right>
      <top/>
      <bottom style="thin">
        <color auto="1"/>
      </bottom>
      <diagonal/>
    </border>
  </borders>
  <cellStyleXfs count="12">
    <xf numFmtId="0" fontId="0" fillId="0" borderId="0"/>
    <xf numFmtId="41"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0" fontId="11" fillId="0" borderId="0" applyNumberFormat="0" applyFill="0" applyBorder="0" applyAlignment="0" applyProtection="0"/>
    <xf numFmtId="0" fontId="13" fillId="0" borderId="0"/>
    <xf numFmtId="44" fontId="1" fillId="0" borderId="0" applyFont="0" applyFill="0" applyBorder="0" applyAlignment="0" applyProtection="0"/>
    <xf numFmtId="42" fontId="1" fillId="0" borderId="0" applyFont="0" applyFill="0" applyBorder="0" applyAlignment="0" applyProtection="0"/>
    <xf numFmtId="171" fontId="1" fillId="0" borderId="0" applyFont="0" applyFill="0" applyBorder="0" applyAlignment="0" applyProtection="0"/>
  </cellStyleXfs>
  <cellXfs count="207">
    <xf numFmtId="0" fontId="0" fillId="0" borderId="0" xfId="0"/>
    <xf numFmtId="0" fontId="3" fillId="2" borderId="27" xfId="2" applyFont="1" applyFill="1" applyBorder="1" applyAlignment="1">
      <alignment horizontal="center" vertical="center" wrapText="1"/>
    </xf>
    <xf numFmtId="0" fontId="3" fillId="2" borderId="28" xfId="2" applyFont="1" applyFill="1" applyBorder="1" applyAlignment="1">
      <alignment horizontal="left"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0" xfId="2" applyFont="1" applyFill="1" applyBorder="1" applyAlignment="1">
      <alignment horizontal="center" vertical="center" wrapText="1"/>
    </xf>
    <xf numFmtId="0" fontId="3" fillId="2" borderId="32" xfId="2" applyFont="1" applyFill="1" applyBorder="1" applyAlignment="1">
      <alignment horizontal="center" vertical="center" wrapText="1"/>
    </xf>
    <xf numFmtId="0" fontId="3" fillId="5" borderId="33" xfId="3" applyFont="1" applyFill="1" applyBorder="1" applyAlignment="1">
      <alignment horizontal="left" vertical="center" wrapText="1"/>
    </xf>
    <xf numFmtId="0" fontId="3" fillId="5" borderId="34" xfId="3" applyFont="1" applyFill="1" applyBorder="1" applyAlignment="1">
      <alignment horizontal="center" vertical="center" wrapText="1"/>
    </xf>
    <xf numFmtId="0" fontId="3" fillId="5" borderId="35" xfId="3" applyFont="1" applyFill="1" applyBorder="1" applyAlignment="1">
      <alignment horizontal="center" vertical="center" wrapText="1"/>
    </xf>
    <xf numFmtId="0" fontId="3" fillId="5" borderId="33" xfId="3" applyFont="1" applyFill="1" applyBorder="1" applyAlignment="1">
      <alignment horizontal="center" vertical="center" wrapText="1"/>
    </xf>
    <xf numFmtId="0" fontId="3" fillId="5" borderId="33" xfId="3" applyFont="1" applyFill="1" applyBorder="1" applyAlignment="1">
      <alignment vertical="top" wrapText="1"/>
    </xf>
    <xf numFmtId="0" fontId="5" fillId="4" borderId="36" xfId="3" applyFont="1" applyFill="1" applyBorder="1" applyAlignment="1">
      <alignment horizontal="center" vertical="center" wrapText="1"/>
    </xf>
    <xf numFmtId="0" fontId="5" fillId="4" borderId="8" xfId="3" applyFont="1" applyFill="1" applyBorder="1" applyAlignment="1">
      <alignment horizontal="center" vertical="center" wrapText="1"/>
    </xf>
    <xf numFmtId="0" fontId="5" fillId="4" borderId="37" xfId="3" applyFont="1" applyFill="1" applyBorder="1" applyAlignment="1">
      <alignment horizontal="center" vertical="center" wrapText="1"/>
    </xf>
    <xf numFmtId="0" fontId="3" fillId="2" borderId="0" xfId="2" applyFont="1" applyFill="1" applyAlignment="1">
      <alignment horizontal="center" vertical="center" wrapText="1"/>
    </xf>
    <xf numFmtId="0" fontId="3" fillId="2" borderId="2" xfId="2" applyFont="1" applyFill="1" applyBorder="1" applyAlignment="1">
      <alignment horizontal="center" vertical="center" wrapText="1"/>
    </xf>
    <xf numFmtId="0" fontId="3" fillId="2" borderId="7" xfId="2" applyFont="1" applyFill="1" applyBorder="1" applyAlignment="1">
      <alignment horizontal="left" vertical="center" wrapText="1"/>
    </xf>
    <xf numFmtId="0" fontId="3" fillId="2" borderId="7" xfId="2" applyFont="1" applyFill="1" applyBorder="1" applyAlignment="1">
      <alignment horizontal="center" vertical="center" wrapText="1"/>
    </xf>
    <xf numFmtId="0" fontId="3" fillId="2" borderId="38" xfId="2" applyFont="1" applyFill="1" applyBorder="1" applyAlignment="1">
      <alignment horizontal="center" vertical="center" wrapText="1"/>
    </xf>
    <xf numFmtId="0" fontId="3" fillId="2" borderId="38" xfId="2" applyFont="1" applyFill="1" applyBorder="1" applyAlignment="1">
      <alignment horizontal="left" vertical="center" wrapText="1"/>
    </xf>
    <xf numFmtId="0" fontId="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2" borderId="0" xfId="2" applyFont="1" applyFill="1" applyAlignment="1">
      <alignment vertical="center" wrapText="1"/>
    </xf>
    <xf numFmtId="0" fontId="3" fillId="2" borderId="7" xfId="0" applyFont="1" applyFill="1" applyBorder="1" applyAlignment="1">
      <alignment horizontal="center" vertical="center" wrapText="1"/>
    </xf>
    <xf numFmtId="0" fontId="3" fillId="5" borderId="41" xfId="3" applyFont="1" applyFill="1" applyBorder="1" applyAlignment="1">
      <alignment horizontal="left" vertical="center" wrapText="1"/>
    </xf>
    <xf numFmtId="0" fontId="3" fillId="5" borderId="7" xfId="3" applyFont="1" applyFill="1" applyBorder="1" applyAlignment="1">
      <alignment horizontal="center" vertical="center" wrapText="1"/>
    </xf>
    <xf numFmtId="0" fontId="3" fillId="5" borderId="38" xfId="3" applyFont="1" applyFill="1" applyBorder="1" applyAlignment="1">
      <alignment horizontal="center" vertical="center" wrapText="1"/>
    </xf>
    <xf numFmtId="0" fontId="3" fillId="5" borderId="41" xfId="3" applyFont="1" applyFill="1" applyBorder="1" applyAlignment="1">
      <alignment horizontal="center" vertical="center" wrapText="1"/>
    </xf>
    <xf numFmtId="0" fontId="3" fillId="5" borderId="41" xfId="3" applyFont="1" applyFill="1" applyBorder="1" applyAlignment="1">
      <alignment vertical="top" wrapText="1"/>
    </xf>
    <xf numFmtId="0" fontId="3" fillId="5" borderId="11" xfId="3" applyFont="1" applyFill="1" applyBorder="1" applyAlignment="1">
      <alignment horizontal="center" vertical="center" wrapText="1"/>
    </xf>
    <xf numFmtId="0" fontId="4" fillId="0" borderId="8" xfId="0" applyFont="1" applyBorder="1" applyAlignment="1">
      <alignment horizontal="center" vertical="center" wrapText="1"/>
    </xf>
    <xf numFmtId="0" fontId="7" fillId="6" borderId="8" xfId="0" applyFont="1" applyFill="1" applyBorder="1" applyAlignment="1">
      <alignment vertical="center" wrapText="1"/>
    </xf>
    <xf numFmtId="41" fontId="2" fillId="6" borderId="8" xfId="1" applyFont="1" applyFill="1" applyBorder="1" applyAlignment="1">
      <alignment vertical="center" wrapText="1"/>
    </xf>
    <xf numFmtId="165" fontId="7" fillId="6" borderId="8" xfId="2" applyNumberFormat="1" applyFont="1" applyFill="1" applyBorder="1" applyAlignment="1">
      <alignment vertical="center" wrapText="1"/>
    </xf>
    <xf numFmtId="0" fontId="7" fillId="0" borderId="8" xfId="0" applyFont="1" applyBorder="1" applyAlignment="1">
      <alignment vertical="center" wrapText="1"/>
    </xf>
    <xf numFmtId="0" fontId="7" fillId="0" borderId="37" xfId="0" applyFont="1" applyBorder="1" applyAlignment="1">
      <alignment vertical="center" wrapText="1"/>
    </xf>
    <xf numFmtId="0" fontId="4" fillId="0" borderId="36" xfId="0" applyFont="1" applyBorder="1" applyAlignment="1">
      <alignment vertical="center" wrapText="1"/>
    </xf>
    <xf numFmtId="0" fontId="7" fillId="7" borderId="45" xfId="0" applyFont="1" applyFill="1" applyBorder="1" applyAlignment="1">
      <alignment vertical="center" wrapText="1"/>
    </xf>
    <xf numFmtId="0" fontId="7" fillId="0" borderId="36" xfId="0" applyFont="1" applyBorder="1" applyAlignment="1">
      <alignment vertical="center" wrapText="1"/>
    </xf>
    <xf numFmtId="0" fontId="2" fillId="0" borderId="8" xfId="0" applyFont="1" applyBorder="1" applyAlignment="1">
      <alignment vertical="center" wrapText="1"/>
    </xf>
    <xf numFmtId="0" fontId="7" fillId="0" borderId="8" xfId="0" applyFont="1" applyBorder="1" applyAlignment="1">
      <alignment horizontal="left" vertical="center" wrapText="1"/>
    </xf>
    <xf numFmtId="166" fontId="7" fillId="0" borderId="8" xfId="0" applyNumberFormat="1" applyFont="1" applyBorder="1" applyAlignment="1">
      <alignment vertical="center" wrapText="1"/>
    </xf>
    <xf numFmtId="1" fontId="7" fillId="0" borderId="8" xfId="0" applyNumberFormat="1" applyFont="1" applyBorder="1" applyAlignment="1">
      <alignment vertical="center" wrapText="1"/>
    </xf>
    <xf numFmtId="165" fontId="7" fillId="0" borderId="8" xfId="0" applyNumberFormat="1" applyFont="1" applyBorder="1" applyAlignment="1">
      <alignment vertical="center" wrapText="1"/>
    </xf>
    <xf numFmtId="0" fontId="9" fillId="0" borderId="8" xfId="0" applyFont="1" applyBorder="1" applyAlignment="1">
      <alignment vertical="center" wrapText="1"/>
    </xf>
    <xf numFmtId="0" fontId="10" fillId="0" borderId="42" xfId="0" applyFont="1" applyBorder="1" applyAlignment="1">
      <alignment horizontal="center" vertical="center" wrapText="1"/>
    </xf>
    <xf numFmtId="167" fontId="2" fillId="0" borderId="8" xfId="6" applyNumberFormat="1" applyFont="1" applyFill="1" applyBorder="1" applyAlignment="1">
      <alignment vertical="center" wrapText="1"/>
    </xf>
    <xf numFmtId="0" fontId="4" fillId="0" borderId="8" xfId="0" applyFont="1" applyBorder="1" applyAlignment="1">
      <alignment vertical="center" wrapText="1"/>
    </xf>
    <xf numFmtId="0" fontId="2" fillId="6" borderId="8" xfId="0" applyFont="1" applyFill="1" applyBorder="1" applyAlignment="1">
      <alignment horizontal="center" vertical="center" wrapText="1"/>
    </xf>
    <xf numFmtId="0" fontId="2" fillId="6" borderId="36" xfId="0" applyFont="1" applyFill="1" applyBorder="1" applyAlignment="1">
      <alignment vertical="center" wrapText="1"/>
    </xf>
    <xf numFmtId="3" fontId="2" fillId="0" borderId="8" xfId="0" applyNumberFormat="1" applyFont="1" applyBorder="1" applyAlignment="1">
      <alignment horizontal="right" vertical="center" wrapText="1"/>
    </xf>
    <xf numFmtId="0" fontId="2" fillId="0" borderId="8" xfId="0" applyFont="1" applyBorder="1" applyAlignment="1">
      <alignment horizontal="right" vertical="center" wrapText="1"/>
    </xf>
    <xf numFmtId="41" fontId="2" fillId="0" borderId="8" xfId="1" applyFont="1" applyFill="1" applyBorder="1" applyAlignment="1">
      <alignment vertical="center" wrapText="1"/>
    </xf>
    <xf numFmtId="0" fontId="9" fillId="0" borderId="37" xfId="0" applyFont="1" applyBorder="1" applyAlignment="1">
      <alignment vertical="center" wrapText="1"/>
    </xf>
    <xf numFmtId="0" fontId="7" fillId="6" borderId="36" xfId="0" applyFont="1" applyFill="1" applyBorder="1" applyAlignment="1">
      <alignment vertical="center" wrapText="1"/>
    </xf>
    <xf numFmtId="166" fontId="2" fillId="0" borderId="8" xfId="0" applyNumberFormat="1" applyFont="1" applyBorder="1" applyAlignment="1">
      <alignment vertical="center" wrapText="1"/>
    </xf>
    <xf numFmtId="0" fontId="7" fillId="0" borderId="8" xfId="0" applyFont="1" applyBorder="1" applyAlignment="1">
      <alignment horizontal="center" vertical="center" wrapText="1"/>
    </xf>
    <xf numFmtId="0" fontId="10" fillId="0" borderId="42" xfId="0" applyFont="1" applyBorder="1" applyAlignment="1">
      <alignment vertical="center" wrapText="1"/>
    </xf>
    <xf numFmtId="165" fontId="7" fillId="0" borderId="8" xfId="0" applyNumberFormat="1" applyFont="1" applyBorder="1" applyAlignment="1">
      <alignment horizontal="center" vertical="center" wrapText="1"/>
    </xf>
    <xf numFmtId="168" fontId="7" fillId="0" borderId="8" xfId="0" applyNumberFormat="1" applyFont="1" applyBorder="1" applyAlignment="1">
      <alignment horizontal="center" vertical="center" wrapText="1"/>
    </xf>
    <xf numFmtId="168" fontId="12" fillId="0" borderId="42" xfId="7" applyNumberFormat="1" applyFont="1" applyFill="1" applyBorder="1" applyAlignment="1">
      <alignment horizontal="center" vertical="center" wrapText="1"/>
    </xf>
    <xf numFmtId="0" fontId="2" fillId="0" borderId="36" xfId="0" applyFont="1" applyBorder="1" applyAlignment="1">
      <alignment vertical="center" wrapText="1"/>
    </xf>
    <xf numFmtId="0" fontId="7" fillId="0" borderId="8" xfId="0" applyFont="1" applyBorder="1" applyAlignment="1">
      <alignment horizontal="right" vertical="center" wrapText="1"/>
    </xf>
    <xf numFmtId="0" fontId="7" fillId="0" borderId="17" xfId="0" applyFont="1" applyBorder="1" applyAlignment="1">
      <alignment horizontal="right" vertical="center" wrapText="1"/>
    </xf>
    <xf numFmtId="1" fontId="7" fillId="0" borderId="17" xfId="0" applyNumberFormat="1" applyFont="1" applyBorder="1" applyAlignment="1">
      <alignment vertical="center" wrapText="1"/>
    </xf>
    <xf numFmtId="165" fontId="7" fillId="0" borderId="17" xfId="0" applyNumberFormat="1" applyFont="1" applyBorder="1" applyAlignment="1">
      <alignment vertical="center" wrapText="1"/>
    </xf>
    <xf numFmtId="0" fontId="12" fillId="0" borderId="42" xfId="7" applyFont="1" applyFill="1" applyBorder="1" applyAlignment="1">
      <alignment horizontal="center" vertical="center" wrapText="1"/>
    </xf>
    <xf numFmtId="0" fontId="7" fillId="0" borderId="17" xfId="0" applyFont="1" applyBorder="1" applyAlignment="1">
      <alignment vertical="center" wrapText="1"/>
    </xf>
    <xf numFmtId="0" fontId="4" fillId="0" borderId="17" xfId="0" applyFont="1" applyBorder="1" applyAlignment="1">
      <alignment vertical="center" wrapText="1"/>
    </xf>
    <xf numFmtId="1" fontId="2" fillId="0" borderId="8" xfId="0" applyNumberFormat="1" applyFont="1" applyBorder="1" applyAlignment="1">
      <alignment horizontal="center" vertical="center" wrapText="1"/>
    </xf>
    <xf numFmtId="1" fontId="7" fillId="0" borderId="17" xfId="0" applyNumberFormat="1" applyFont="1" applyBorder="1" applyAlignment="1">
      <alignment horizontal="center" vertical="center" wrapText="1"/>
    </xf>
    <xf numFmtId="167" fontId="2" fillId="0" borderId="17" xfId="6" applyNumberFormat="1" applyFont="1" applyFill="1" applyBorder="1" applyAlignment="1">
      <alignment horizontal="center" vertical="center" wrapText="1"/>
    </xf>
    <xf numFmtId="0" fontId="2" fillId="0" borderId="17" xfId="8" applyFont="1" applyBorder="1" applyAlignment="1">
      <alignment horizontal="center" vertical="center" wrapText="1"/>
    </xf>
    <xf numFmtId="0" fontId="2" fillId="0" borderId="8" xfId="0" applyFont="1" applyBorder="1" applyAlignment="1">
      <alignment horizontal="center" vertical="center" wrapText="1"/>
    </xf>
    <xf numFmtId="167" fontId="2" fillId="0" borderId="8" xfId="6" applyNumberFormat="1" applyFont="1" applyFill="1" applyBorder="1" applyAlignment="1">
      <alignment horizontal="center" vertical="center" wrapText="1"/>
    </xf>
    <xf numFmtId="0" fontId="14" fillId="0" borderId="8" xfId="0" applyFont="1" applyBorder="1" applyAlignment="1">
      <alignment horizontal="center" vertical="center" wrapText="1"/>
    </xf>
    <xf numFmtId="0" fontId="2" fillId="0" borderId="8" xfId="8" applyFont="1" applyBorder="1" applyAlignment="1">
      <alignment horizontal="center" vertical="center" wrapText="1"/>
    </xf>
    <xf numFmtId="0" fontId="12" fillId="0" borderId="42" xfId="4" applyFont="1" applyFill="1" applyBorder="1" applyAlignment="1">
      <alignment vertical="center" wrapText="1"/>
    </xf>
    <xf numFmtId="0" fontId="15" fillId="6" borderId="42" xfId="4" applyFont="1" applyFill="1" applyBorder="1" applyAlignment="1" applyProtection="1">
      <alignment horizontal="justify" vertical="center" wrapText="1"/>
    </xf>
    <xf numFmtId="0" fontId="7" fillId="7" borderId="8" xfId="0" applyFont="1" applyFill="1" applyBorder="1" applyAlignment="1">
      <alignment vertical="center" wrapText="1"/>
    </xf>
    <xf numFmtId="0" fontId="9" fillId="7" borderId="8" xfId="0" applyFont="1" applyFill="1" applyBorder="1" applyAlignment="1">
      <alignment vertical="center" wrapText="1"/>
    </xf>
    <xf numFmtId="0" fontId="7" fillId="7" borderId="17" xfId="0" applyFont="1" applyFill="1" applyBorder="1" applyAlignment="1">
      <alignment vertical="center" wrapText="1"/>
    </xf>
    <xf numFmtId="0" fontId="2" fillId="0" borderId="8" xfId="2" applyFont="1" applyBorder="1" applyAlignment="1">
      <alignment vertical="center" wrapText="1"/>
    </xf>
    <xf numFmtId="0" fontId="2" fillId="0" borderId="8" xfId="2" applyFont="1" applyBorder="1" applyAlignment="1">
      <alignment horizontal="left" vertical="center" wrapText="1"/>
    </xf>
    <xf numFmtId="0" fontId="2" fillId="6" borderId="8" xfId="2" applyFont="1" applyFill="1" applyBorder="1" applyAlignment="1">
      <alignment vertical="center" wrapText="1"/>
    </xf>
    <xf numFmtId="0" fontId="2" fillId="0" borderId="8" xfId="2" applyFont="1" applyBorder="1" applyAlignment="1">
      <alignment horizontal="center" vertical="center" wrapText="1"/>
    </xf>
    <xf numFmtId="14" fontId="2" fillId="6" borderId="17" xfId="2" applyNumberFormat="1" applyFont="1" applyFill="1" applyBorder="1" applyAlignment="1">
      <alignment vertical="center" wrapText="1"/>
    </xf>
    <xf numFmtId="14" fontId="2" fillId="6" borderId="8" xfId="2" applyNumberFormat="1" applyFont="1" applyFill="1" applyBorder="1" applyAlignment="1">
      <alignment vertical="center" wrapText="1"/>
    </xf>
    <xf numFmtId="164" fontId="2" fillId="0" borderId="8" xfId="2" applyNumberFormat="1" applyFont="1" applyBorder="1" applyAlignment="1">
      <alignment horizontal="center" vertical="center" wrapText="1"/>
    </xf>
    <xf numFmtId="164" fontId="2" fillId="0" borderId="8" xfId="2" quotePrefix="1" applyNumberFormat="1" applyFont="1" applyBorder="1" applyAlignment="1">
      <alignment horizontal="center" vertical="center" wrapText="1"/>
    </xf>
    <xf numFmtId="0" fontId="8" fillId="6" borderId="42" xfId="5" applyFont="1" applyFill="1" applyBorder="1" applyAlignment="1" applyProtection="1">
      <alignment vertical="center" wrapText="1"/>
    </xf>
    <xf numFmtId="165" fontId="2" fillId="0" borderId="8" xfId="2" applyNumberFormat="1" applyFont="1" applyBorder="1" applyAlignment="1">
      <alignment vertical="center" wrapText="1"/>
    </xf>
    <xf numFmtId="0" fontId="2" fillId="0" borderId="39" xfId="2" applyFont="1" applyBorder="1" applyAlignment="1">
      <alignment vertical="center" wrapText="1"/>
    </xf>
    <xf numFmtId="0" fontId="2" fillId="0" borderId="17" xfId="2" applyFont="1" applyBorder="1" applyAlignment="1">
      <alignment vertical="center" wrapText="1"/>
    </xf>
    <xf numFmtId="1" fontId="2" fillId="0" borderId="8" xfId="2" applyNumberFormat="1" applyFont="1" applyBorder="1" applyAlignment="1">
      <alignment vertical="center" wrapText="1"/>
    </xf>
    <xf numFmtId="0" fontId="8" fillId="6" borderId="42" xfId="5" applyFont="1" applyFill="1" applyBorder="1" applyAlignment="1" applyProtection="1">
      <alignment horizontal="center" vertical="center" wrapText="1"/>
    </xf>
    <xf numFmtId="0" fontId="2" fillId="6" borderId="8" xfId="2" applyFont="1" applyFill="1" applyBorder="1" applyAlignment="1">
      <alignment horizontal="justify" vertical="center" wrapText="1"/>
    </xf>
    <xf numFmtId="0" fontId="2" fillId="0" borderId="8" xfId="2" applyFont="1" applyBorder="1" applyAlignment="1">
      <alignment horizontal="justify" vertical="center" wrapText="1"/>
    </xf>
    <xf numFmtId="164" fontId="2" fillId="0" borderId="17" xfId="2" applyNumberFormat="1" applyFont="1" applyBorder="1" applyAlignment="1">
      <alignment horizontal="center" vertical="center" wrapText="1"/>
    </xf>
    <xf numFmtId="0" fontId="2" fillId="0" borderId="17" xfId="2" applyFont="1" applyBorder="1" applyAlignment="1">
      <alignment horizontal="center" vertical="center" wrapText="1"/>
    </xf>
    <xf numFmtId="14" fontId="2" fillId="0" borderId="8" xfId="2" applyNumberFormat="1" applyFont="1" applyBorder="1" applyAlignment="1">
      <alignment horizontal="center" vertical="center" wrapText="1"/>
    </xf>
    <xf numFmtId="165" fontId="2" fillId="0" borderId="17" xfId="2" applyNumberFormat="1" applyFont="1" applyBorder="1" applyAlignment="1">
      <alignment vertical="center" wrapText="1"/>
    </xf>
    <xf numFmtId="0" fontId="2" fillId="0" borderId="42" xfId="2" applyFont="1" applyBorder="1" applyAlignment="1">
      <alignment horizontal="center" vertical="center" wrapText="1"/>
    </xf>
    <xf numFmtId="0" fontId="2" fillId="0" borderId="17" xfId="2" applyFont="1" applyBorder="1" applyAlignment="1">
      <alignment horizontal="left" vertical="center" wrapText="1"/>
    </xf>
    <xf numFmtId="14" fontId="2" fillId="0" borderId="17" xfId="2" applyNumberFormat="1" applyFont="1" applyBorder="1" applyAlignment="1">
      <alignment horizontal="center" vertical="center" wrapText="1"/>
    </xf>
    <xf numFmtId="165" fontId="2" fillId="0" borderId="17" xfId="2" applyNumberFormat="1" applyFont="1" applyBorder="1" applyAlignment="1">
      <alignment horizontal="center" vertical="center" wrapText="1"/>
    </xf>
    <xf numFmtId="1" fontId="2" fillId="0" borderId="17" xfId="2" applyNumberFormat="1" applyFont="1" applyBorder="1" applyAlignment="1">
      <alignment horizontal="center" vertical="center" wrapText="1"/>
    </xf>
    <xf numFmtId="0" fontId="2" fillId="6" borderId="17" xfId="2" applyFont="1" applyFill="1" applyBorder="1" applyAlignment="1">
      <alignment vertical="center" wrapText="1"/>
    </xf>
    <xf numFmtId="0" fontId="8" fillId="0" borderId="18" xfId="5" applyFont="1" applyFill="1" applyBorder="1" applyAlignment="1" applyProtection="1">
      <alignment horizontal="center" vertical="center" wrapText="1"/>
    </xf>
    <xf numFmtId="1" fontId="2" fillId="0" borderId="8" xfId="2" applyNumberFormat="1" applyFont="1" applyBorder="1" applyAlignment="1">
      <alignment horizontal="center" vertical="center" wrapText="1"/>
    </xf>
    <xf numFmtId="0" fontId="8" fillId="0" borderId="42" xfId="5" applyFont="1" applyFill="1" applyBorder="1" applyAlignment="1" applyProtection="1">
      <alignment horizontal="center" vertical="center" wrapText="1"/>
    </xf>
    <xf numFmtId="14" fontId="2" fillId="0" borderId="8" xfId="2" applyNumberFormat="1" applyFont="1" applyBorder="1" applyAlignment="1">
      <alignment vertical="center" wrapText="1"/>
    </xf>
    <xf numFmtId="9" fontId="2" fillId="0" borderId="8" xfId="2" applyNumberFormat="1" applyFont="1" applyBorder="1" applyAlignment="1">
      <alignment vertical="center" wrapText="1"/>
    </xf>
    <xf numFmtId="14" fontId="2" fillId="6" borderId="8" xfId="2" applyNumberFormat="1" applyFont="1" applyFill="1" applyBorder="1" applyAlignment="1">
      <alignment horizontal="justify" vertical="center" wrapText="1"/>
    </xf>
    <xf numFmtId="169" fontId="2" fillId="6" borderId="8" xfId="2" applyNumberFormat="1" applyFont="1" applyFill="1" applyBorder="1" applyAlignment="1">
      <alignment horizontal="center" vertical="center" wrapText="1"/>
    </xf>
    <xf numFmtId="169" fontId="2" fillId="0" borderId="8" xfId="2" applyNumberFormat="1" applyFont="1" applyBorder="1" applyAlignment="1">
      <alignment horizontal="center" vertical="center" wrapText="1"/>
    </xf>
    <xf numFmtId="0" fontId="7" fillId="0" borderId="0" xfId="0" applyFont="1"/>
    <xf numFmtId="3" fontId="9" fillId="9" borderId="47" xfId="0" applyNumberFormat="1" applyFont="1" applyFill="1" applyBorder="1" applyAlignment="1">
      <alignment horizontal="left" vertical="center" wrapText="1"/>
    </xf>
    <xf numFmtId="0" fontId="4" fillId="7" borderId="36" xfId="0" applyFont="1" applyFill="1" applyBorder="1" applyAlignment="1">
      <alignment vertical="center" wrapText="1"/>
    </xf>
    <xf numFmtId="0" fontId="4" fillId="7" borderId="8" xfId="0" applyFont="1" applyFill="1" applyBorder="1" applyAlignment="1">
      <alignment vertical="center" wrapText="1"/>
    </xf>
    <xf numFmtId="0" fontId="4" fillId="7" borderId="17" xfId="0" applyFont="1" applyFill="1" applyBorder="1" applyAlignment="1">
      <alignment vertical="center" wrapText="1"/>
    </xf>
    <xf numFmtId="0" fontId="9" fillId="8" borderId="43" xfId="0" applyFont="1" applyFill="1" applyBorder="1" applyAlignment="1">
      <alignment vertical="center" wrapText="1"/>
    </xf>
    <xf numFmtId="0" fontId="9" fillId="9" borderId="36" xfId="0" applyFont="1" applyFill="1" applyBorder="1" applyAlignment="1">
      <alignment vertical="center" wrapText="1"/>
    </xf>
    <xf numFmtId="0" fontId="9" fillId="8" borderId="46" xfId="0" applyFont="1" applyFill="1" applyBorder="1" applyAlignment="1">
      <alignment vertical="center" wrapText="1"/>
    </xf>
    <xf numFmtId="0" fontId="9" fillId="9" borderId="47" xfId="0" applyFont="1" applyFill="1" applyBorder="1" applyAlignment="1">
      <alignment vertical="center" wrapText="1"/>
    </xf>
    <xf numFmtId="0" fontId="2" fillId="9" borderId="17" xfId="0" applyFont="1" applyFill="1" applyBorder="1" applyAlignment="1">
      <alignment vertical="center" wrapText="1"/>
    </xf>
    <xf numFmtId="0" fontId="2" fillId="6" borderId="17" xfId="0" applyFont="1" applyFill="1" applyBorder="1" applyAlignment="1">
      <alignment vertical="center" wrapText="1"/>
    </xf>
    <xf numFmtId="0" fontId="2" fillId="9" borderId="47" xfId="0" applyFont="1" applyFill="1" applyBorder="1" applyAlignment="1">
      <alignment vertical="center" wrapText="1"/>
    </xf>
    <xf numFmtId="9" fontId="9" fillId="9" borderId="47" xfId="0" applyNumberFormat="1" applyFont="1" applyFill="1" applyBorder="1" applyAlignment="1">
      <alignment vertical="center" wrapText="1"/>
    </xf>
    <xf numFmtId="0" fontId="7" fillId="8" borderId="43" xfId="0" applyFont="1" applyFill="1" applyBorder="1" applyAlignment="1">
      <alignment horizontal="justify" vertical="top" wrapText="1"/>
    </xf>
    <xf numFmtId="0" fontId="7" fillId="6" borderId="36" xfId="0" applyFont="1" applyFill="1" applyBorder="1" applyAlignment="1">
      <alignment horizontal="justify" vertical="top" wrapText="1"/>
    </xf>
    <xf numFmtId="0" fontId="7" fillId="6" borderId="36" xfId="0" applyFont="1" applyFill="1" applyBorder="1" applyAlignment="1">
      <alignment horizontal="justify" vertical="center" wrapText="1"/>
    </xf>
    <xf numFmtId="0" fontId="16" fillId="6" borderId="36" xfId="0" applyFont="1" applyFill="1" applyBorder="1" applyAlignment="1">
      <alignment horizontal="justify" vertical="center" wrapText="1"/>
    </xf>
    <xf numFmtId="0" fontId="2" fillId="6" borderId="8" xfId="2" applyFill="1" applyBorder="1" applyAlignment="1">
      <alignment horizontal="justify" vertical="center" wrapText="1"/>
    </xf>
    <xf numFmtId="0" fontId="7" fillId="6" borderId="36" xfId="0" applyFont="1" applyFill="1" applyBorder="1" applyAlignment="1">
      <alignment vertical="top" wrapText="1"/>
    </xf>
    <xf numFmtId="0" fontId="7" fillId="6" borderId="8" xfId="2" applyFont="1" applyFill="1" applyBorder="1" applyAlignment="1">
      <alignment horizontal="justify" vertical="top" wrapText="1"/>
    </xf>
    <xf numFmtId="0" fontId="7" fillId="6" borderId="8" xfId="2" applyFont="1" applyFill="1" applyBorder="1" applyAlignment="1">
      <alignment horizontal="justify" vertical="center" wrapText="1"/>
    </xf>
    <xf numFmtId="0" fontId="7" fillId="6" borderId="8" xfId="0" applyFont="1" applyFill="1" applyBorder="1" applyAlignment="1">
      <alignment horizontal="justify" vertical="top" wrapText="1"/>
    </xf>
    <xf numFmtId="0" fontId="7" fillId="8" borderId="43" xfId="0" applyFont="1" applyFill="1" applyBorder="1" applyAlignment="1">
      <alignment horizontal="justify" vertical="center" wrapText="1"/>
    </xf>
    <xf numFmtId="0" fontId="7" fillId="8" borderId="43" xfId="0" applyFont="1" applyFill="1" applyBorder="1" applyAlignment="1">
      <alignment horizontal="left" vertical="top" wrapText="1"/>
    </xf>
    <xf numFmtId="0" fontId="2" fillId="6" borderId="8" xfId="2" applyFont="1" applyFill="1" applyBorder="1" applyAlignment="1">
      <alignment horizontal="justify" vertical="top" wrapText="1"/>
    </xf>
    <xf numFmtId="170" fontId="7" fillId="8" borderId="44" xfId="0" applyNumberFormat="1" applyFont="1" applyFill="1" applyBorder="1" applyAlignment="1">
      <alignment horizontal="center" vertical="center" wrapText="1"/>
    </xf>
    <xf numFmtId="0" fontId="7" fillId="8" borderId="43" xfId="0" applyFont="1" applyFill="1" applyBorder="1" applyAlignment="1">
      <alignment vertical="center" wrapText="1"/>
    </xf>
    <xf numFmtId="42" fontId="7" fillId="6" borderId="36" xfId="10" applyFont="1" applyFill="1" applyBorder="1" applyAlignment="1">
      <alignment vertical="center" wrapText="1"/>
    </xf>
    <xf numFmtId="172" fontId="16" fillId="6" borderId="36" xfId="9" applyNumberFormat="1" applyFont="1" applyFill="1" applyBorder="1" applyAlignment="1">
      <alignment vertical="center" wrapText="1"/>
    </xf>
    <xf numFmtId="0" fontId="2" fillId="6" borderId="8" xfId="2" applyFill="1" applyBorder="1" applyAlignment="1">
      <alignment horizontal="center" vertical="center" wrapText="1"/>
    </xf>
    <xf numFmtId="173" fontId="2" fillId="6" borderId="8" xfId="2" applyNumberFormat="1" applyFill="1" applyBorder="1" applyAlignment="1">
      <alignment horizontal="center" vertical="center" wrapText="1"/>
    </xf>
    <xf numFmtId="0" fontId="7" fillId="6" borderId="36" xfId="0" applyFont="1" applyFill="1" applyBorder="1" applyAlignment="1">
      <alignment horizontal="center" vertical="center" wrapText="1"/>
    </xf>
    <xf numFmtId="171" fontId="7" fillId="6" borderId="36" xfId="11" applyFont="1" applyFill="1" applyBorder="1" applyAlignment="1">
      <alignment vertical="center" wrapText="1"/>
    </xf>
    <xf numFmtId="44" fontId="7" fillId="6" borderId="36" xfId="9" applyFont="1" applyFill="1" applyBorder="1" applyAlignment="1">
      <alignment vertical="center" wrapText="1"/>
    </xf>
    <xf numFmtId="174" fontId="7" fillId="6" borderId="36" xfId="9" applyNumberFormat="1"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0" xfId="2" applyFont="1" applyFill="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4" fillId="5" borderId="10" xfId="0" applyFont="1" applyFill="1" applyBorder="1" applyAlignment="1">
      <alignment horizontal="left" vertical="center" wrapText="1"/>
    </xf>
    <xf numFmtId="0" fontId="4" fillId="5" borderId="3"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0" xfId="0" applyFont="1" applyFill="1" applyBorder="1" applyAlignment="1">
      <alignment vertical="top" wrapText="1"/>
    </xf>
    <xf numFmtId="0" fontId="3" fillId="5" borderId="1" xfId="3" applyFont="1" applyFill="1" applyBorder="1" applyAlignment="1">
      <alignment horizontal="center" vertical="center" wrapText="1"/>
    </xf>
    <xf numFmtId="0" fontId="3" fillId="5" borderId="24" xfId="3"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2" borderId="2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7" xfId="2" applyFont="1" applyFill="1" applyBorder="1" applyAlignment="1">
      <alignment vertical="center" wrapText="1"/>
    </xf>
    <xf numFmtId="0" fontId="3" fillId="2" borderId="25" xfId="2" applyFont="1" applyFill="1" applyBorder="1" applyAlignment="1">
      <alignment vertical="center" wrapText="1"/>
    </xf>
    <xf numFmtId="0" fontId="3" fillId="2" borderId="8" xfId="0"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24" xfId="2" applyFont="1" applyFill="1" applyBorder="1" applyAlignment="1">
      <alignment horizontal="center" vertical="center" wrapText="1"/>
    </xf>
    <xf numFmtId="0" fontId="3" fillId="2" borderId="16" xfId="2" applyFont="1" applyFill="1" applyBorder="1" applyAlignment="1">
      <alignment horizontal="center" vertical="center" wrapText="1"/>
    </xf>
    <xf numFmtId="0" fontId="3" fillId="2" borderId="29" xfId="2" applyFont="1" applyFill="1" applyBorder="1" applyAlignment="1">
      <alignment horizontal="center" vertical="center" wrapText="1"/>
    </xf>
    <xf numFmtId="0" fontId="4" fillId="3" borderId="10"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3" xfId="0" applyFont="1" applyFill="1" applyBorder="1" applyAlignment="1">
      <alignment vertical="top" wrapText="1"/>
    </xf>
    <xf numFmtId="0" fontId="4" fillId="3"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3" fillId="2" borderId="13" xfId="2" applyFont="1" applyFill="1" applyBorder="1" applyAlignment="1">
      <alignment horizontal="center" vertical="center" wrapText="1"/>
    </xf>
    <xf numFmtId="0" fontId="3" fillId="2" borderId="26"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left" vertical="center" wrapText="1"/>
    </xf>
    <xf numFmtId="0" fontId="3" fillId="2" borderId="4" xfId="2" applyFont="1" applyFill="1" applyBorder="1" applyAlignment="1">
      <alignment horizontal="left" vertical="center" wrapText="1"/>
    </xf>
    <xf numFmtId="0" fontId="3" fillId="2" borderId="5" xfId="2" applyFont="1" applyFill="1" applyBorder="1" applyAlignment="1">
      <alignment horizontal="center" vertical="center" wrapText="1"/>
    </xf>
    <xf numFmtId="0" fontId="3" fillId="2" borderId="8" xfId="2" applyFont="1" applyFill="1" applyBorder="1" applyAlignment="1">
      <alignment horizontal="center" vertical="center" wrapText="1"/>
    </xf>
    <xf numFmtId="0" fontId="3" fillId="2" borderId="12" xfId="2" applyFont="1" applyFill="1" applyBorder="1" applyAlignment="1">
      <alignment horizontal="left" vertical="center" wrapText="1"/>
    </xf>
    <xf numFmtId="0" fontId="3" fillId="2" borderId="25" xfId="2" applyFont="1" applyFill="1" applyBorder="1" applyAlignment="1">
      <alignment horizontal="left" vertical="center" wrapText="1"/>
    </xf>
    <xf numFmtId="0" fontId="3" fillId="2" borderId="14" xfId="2" applyFont="1" applyFill="1" applyBorder="1" applyAlignment="1">
      <alignment horizontal="center" vertical="center" wrapText="1"/>
    </xf>
    <xf numFmtId="0" fontId="3" fillId="2" borderId="15" xfId="2" applyFont="1" applyFill="1" applyBorder="1" applyAlignment="1">
      <alignment horizontal="left" vertical="center" wrapText="1"/>
    </xf>
    <xf numFmtId="0" fontId="3" fillId="2" borderId="17" xfId="0" applyFont="1" applyFill="1" applyBorder="1" applyAlignment="1">
      <alignment horizontal="center" vertical="center" wrapText="1"/>
    </xf>
    <xf numFmtId="3" fontId="7" fillId="7" borderId="8" xfId="0" applyNumberFormat="1" applyFont="1" applyFill="1" applyBorder="1" applyAlignment="1">
      <alignment vertical="center" wrapText="1"/>
    </xf>
    <xf numFmtId="0" fontId="7" fillId="7" borderId="36" xfId="0" applyFont="1" applyFill="1" applyBorder="1" applyAlignment="1">
      <alignment vertical="center" wrapText="1"/>
    </xf>
    <xf numFmtId="0" fontId="7" fillId="0" borderId="36" xfId="0" applyFont="1" applyFill="1" applyBorder="1" applyAlignment="1">
      <alignment horizontal="justify" vertical="top" wrapText="1"/>
    </xf>
    <xf numFmtId="0" fontId="4" fillId="7" borderId="8" xfId="0" applyFont="1" applyFill="1" applyBorder="1" applyAlignment="1">
      <alignment horizontal="justify" vertical="top" wrapText="1"/>
    </xf>
    <xf numFmtId="171" fontId="7" fillId="7" borderId="36" xfId="11" applyFont="1" applyFill="1" applyBorder="1" applyAlignment="1">
      <alignment vertical="center" wrapText="1"/>
    </xf>
  </cellXfs>
  <cellStyles count="12">
    <cellStyle name="Comma 2" xfId="6" xr:uid="{7CABBC8A-AA37-43E0-9B67-9513E9195089}"/>
    <cellStyle name="Hipervínculo" xfId="4" builtinId="8"/>
    <cellStyle name="Hipervínculo 2" xfId="5" xr:uid="{C5AC9245-31EE-4C6D-97AB-AB5E9A9E6D91}"/>
    <cellStyle name="Hipervínculo 3" xfId="7" xr:uid="{AD3A2AB5-E48D-45AE-9E92-29B9E0B003FB}"/>
    <cellStyle name="Millares [0]" xfId="1" builtinId="6"/>
    <cellStyle name="Moneda" xfId="9" builtinId="4"/>
    <cellStyle name="Moneda [0]" xfId="10" builtinId="7"/>
    <cellStyle name="Moneda 27" xfId="11" xr:uid="{3340501A-9361-45A4-A7FE-32FA66B95284}"/>
    <cellStyle name="Normal" xfId="0" builtinId="0"/>
    <cellStyle name="Normal 2" xfId="2" xr:uid="{29C1F2BD-20F5-4546-8431-2C390B9C5B1E}"/>
    <cellStyle name="Normal 2 3" xfId="8" xr:uid="{0E0AF4BE-E426-4DA0-8E3C-5887559665C9}"/>
    <cellStyle name="Normal 2 5" xfId="3" xr:uid="{29FE542F-7324-41A4-AA8C-2426D805D3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enry.murrain@scrd.govco" TargetMode="External"/><Relationship Id="rId2" Type="http://schemas.openxmlformats.org/officeDocument/2006/relationships/hyperlink" Target="mailto:henry.murrain@scrd.govco" TargetMode="External"/><Relationship Id="rId1" Type="http://schemas.openxmlformats.org/officeDocument/2006/relationships/hyperlink" Target="mailto:mdiaz@fuga.gov.co" TargetMode="External"/><Relationship Id="rId5" Type="http://schemas.openxmlformats.org/officeDocument/2006/relationships/printerSettings" Target="../printerSettings/printerSettings1.bin"/><Relationship Id="rId4" Type="http://schemas.openxmlformats.org/officeDocument/2006/relationships/hyperlink" Target="mailto:leyla.castillo@idartes.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F2994-7DDB-42BE-8B9B-1C7474715F37}">
  <sheetPr filterMode="1"/>
  <dimension ref="A1:BG24"/>
  <sheetViews>
    <sheetView tabSelected="1" topLeftCell="AI1" zoomScale="70" zoomScaleNormal="70" workbookViewId="0">
      <selection activeCell="AR18" sqref="AR18"/>
    </sheetView>
  </sheetViews>
  <sheetFormatPr baseColWidth="10" defaultRowHeight="12.75" x14ac:dyDescent="0.2"/>
  <cols>
    <col min="1" max="3" width="11.42578125" style="118"/>
    <col min="4" max="4" width="18" style="118" customWidth="1"/>
    <col min="5" max="30" width="11.42578125" style="118"/>
    <col min="31" max="31" width="49.5703125" style="118" customWidth="1"/>
    <col min="32" max="32" width="45.85546875" style="118" customWidth="1"/>
    <col min="33" max="33" width="44.28515625" style="118" customWidth="1"/>
    <col min="34" max="34" width="29.5703125" style="118" customWidth="1"/>
    <col min="35" max="35" width="45" style="118" customWidth="1"/>
    <col min="36" max="36" width="52.28515625" style="118" customWidth="1"/>
    <col min="37" max="38" width="11.42578125" style="118"/>
    <col min="39" max="39" width="15.140625" style="118" customWidth="1"/>
    <col min="40" max="40" width="17.7109375" style="118" customWidth="1"/>
    <col min="41" max="43" width="11.42578125" style="118"/>
    <col min="44" max="44" width="12.28515625" style="118" customWidth="1"/>
    <col min="45" max="46" width="11.42578125" style="118"/>
    <col min="47" max="47" width="16.7109375" style="118" customWidth="1"/>
    <col min="48" max="16384" width="11.42578125" style="118"/>
  </cols>
  <sheetData>
    <row r="1" spans="1:59" ht="13.5" thickBot="1" x14ac:dyDescent="0.25">
      <c r="A1" s="177" t="s">
        <v>0</v>
      </c>
      <c r="B1" s="192" t="s">
        <v>1</v>
      </c>
      <c r="C1" s="192" t="s">
        <v>2</v>
      </c>
      <c r="D1" s="172" t="s">
        <v>3</v>
      </c>
      <c r="E1" s="193"/>
      <c r="F1" s="193"/>
      <c r="G1" s="153"/>
      <c r="H1" s="194"/>
      <c r="I1" s="172"/>
      <c r="J1" s="172"/>
      <c r="K1" s="172"/>
      <c r="L1" s="195" t="s">
        <v>4</v>
      </c>
      <c r="M1" s="195"/>
      <c r="N1" s="153"/>
      <c r="O1" s="167" t="s">
        <v>5</v>
      </c>
      <c r="P1" s="169" t="s">
        <v>6</v>
      </c>
      <c r="Q1" s="171"/>
      <c r="R1" s="171"/>
      <c r="S1" s="171"/>
      <c r="T1" s="171"/>
      <c r="U1" s="172" t="s">
        <v>7</v>
      </c>
      <c r="V1" s="172"/>
      <c r="W1" s="172"/>
      <c r="X1" s="172"/>
      <c r="Y1" s="172"/>
      <c r="Z1" s="173"/>
      <c r="AA1" s="181" t="s">
        <v>8</v>
      </c>
      <c r="AB1" s="182"/>
      <c r="AC1" s="182"/>
      <c r="AD1" s="182"/>
      <c r="AE1" s="183"/>
      <c r="AF1" s="182"/>
      <c r="AG1" s="182"/>
      <c r="AH1" s="182"/>
      <c r="AI1" s="182"/>
      <c r="AJ1" s="182"/>
      <c r="AK1" s="182"/>
      <c r="AL1" s="182"/>
      <c r="AM1" s="184"/>
      <c r="AN1" s="182"/>
      <c r="AO1" s="182"/>
      <c r="AP1" s="182"/>
      <c r="AQ1" s="182"/>
      <c r="AR1" s="182"/>
      <c r="AS1" s="182"/>
      <c r="AT1" s="182"/>
      <c r="AU1" s="185"/>
      <c r="AV1" s="186" t="s">
        <v>9</v>
      </c>
      <c r="AW1" s="187"/>
      <c r="AX1" s="187"/>
      <c r="AY1" s="187"/>
      <c r="AZ1" s="187"/>
      <c r="BA1" s="187"/>
      <c r="BB1" s="187"/>
      <c r="BC1" s="187"/>
      <c r="BD1" s="187"/>
      <c r="BE1" s="187"/>
      <c r="BF1" s="187"/>
      <c r="BG1" s="188"/>
    </row>
    <row r="2" spans="1:59" ht="43.5" customHeight="1" thickBot="1" x14ac:dyDescent="0.25">
      <c r="A2" s="191"/>
      <c r="B2" s="192"/>
      <c r="C2" s="192"/>
      <c r="D2" s="197" t="s">
        <v>10</v>
      </c>
      <c r="E2" s="165" t="s">
        <v>11</v>
      </c>
      <c r="F2" s="189" t="s">
        <v>12</v>
      </c>
      <c r="G2" s="199" t="s">
        <v>13</v>
      </c>
      <c r="H2" s="200"/>
      <c r="I2" s="179" t="s">
        <v>14</v>
      </c>
      <c r="J2" s="201" t="s">
        <v>15</v>
      </c>
      <c r="K2" s="174"/>
      <c r="L2" s="196"/>
      <c r="M2" s="196"/>
      <c r="N2" s="154"/>
      <c r="O2" s="168"/>
      <c r="P2" s="169"/>
      <c r="Q2" s="174">
        <v>2022</v>
      </c>
      <c r="R2" s="175"/>
      <c r="S2" s="175"/>
      <c r="T2" s="176"/>
      <c r="U2" s="177" t="s">
        <v>16</v>
      </c>
      <c r="V2" s="179" t="s">
        <v>17</v>
      </c>
      <c r="W2" s="165" t="s">
        <v>18</v>
      </c>
      <c r="X2" s="165" t="s">
        <v>19</v>
      </c>
      <c r="Y2" s="165" t="s">
        <v>20</v>
      </c>
      <c r="Z2" s="189" t="s">
        <v>21</v>
      </c>
      <c r="AA2" s="158" t="s">
        <v>22</v>
      </c>
      <c r="AB2" s="159"/>
      <c r="AC2" s="159"/>
      <c r="AD2" s="160"/>
      <c r="AE2" s="158" t="s">
        <v>23</v>
      </c>
      <c r="AF2" s="159"/>
      <c r="AG2" s="159"/>
      <c r="AH2" s="160"/>
      <c r="AI2" s="161" t="s">
        <v>24</v>
      </c>
      <c r="AJ2" s="159"/>
      <c r="AK2" s="159"/>
      <c r="AL2" s="160"/>
      <c r="AM2" s="162" t="s">
        <v>25</v>
      </c>
      <c r="AN2" s="159"/>
      <c r="AO2" s="159"/>
      <c r="AP2" s="160"/>
      <c r="AQ2" s="161" t="s">
        <v>26</v>
      </c>
      <c r="AR2" s="159"/>
      <c r="AS2" s="159"/>
      <c r="AT2" s="160"/>
      <c r="AU2" s="163" t="s">
        <v>27</v>
      </c>
      <c r="AV2" s="155" t="s">
        <v>28</v>
      </c>
      <c r="AW2" s="156"/>
      <c r="AX2" s="157"/>
      <c r="AY2" s="155" t="s">
        <v>29</v>
      </c>
      <c r="AZ2" s="156"/>
      <c r="BA2" s="157"/>
      <c r="BB2" s="155" t="s">
        <v>30</v>
      </c>
      <c r="BC2" s="156"/>
      <c r="BD2" s="157"/>
      <c r="BE2" s="155" t="s">
        <v>31</v>
      </c>
      <c r="BF2" s="156"/>
      <c r="BG2" s="157"/>
    </row>
    <row r="3" spans="1:59" ht="39" thickBot="1" x14ac:dyDescent="0.25">
      <c r="A3" s="178"/>
      <c r="B3" s="192"/>
      <c r="C3" s="192"/>
      <c r="D3" s="198"/>
      <c r="E3" s="166"/>
      <c r="F3" s="190"/>
      <c r="G3" s="1" t="s">
        <v>13</v>
      </c>
      <c r="H3" s="2" t="s">
        <v>32</v>
      </c>
      <c r="I3" s="180"/>
      <c r="J3" s="3" t="s">
        <v>33</v>
      </c>
      <c r="K3" s="4" t="s">
        <v>34</v>
      </c>
      <c r="L3" s="5" t="s">
        <v>35</v>
      </c>
      <c r="M3" s="5" t="s">
        <v>36</v>
      </c>
      <c r="N3" s="6" t="s">
        <v>37</v>
      </c>
      <c r="O3" s="166"/>
      <c r="P3" s="170"/>
      <c r="Q3" s="3" t="s">
        <v>38</v>
      </c>
      <c r="R3" s="3" t="s">
        <v>39</v>
      </c>
      <c r="S3" s="3" t="s">
        <v>40</v>
      </c>
      <c r="T3" s="3" t="s">
        <v>41</v>
      </c>
      <c r="U3" s="178"/>
      <c r="V3" s="180"/>
      <c r="W3" s="166"/>
      <c r="X3" s="166"/>
      <c r="Y3" s="166"/>
      <c r="Z3" s="190"/>
      <c r="AA3" s="7" t="s">
        <v>28</v>
      </c>
      <c r="AB3" s="8" t="s">
        <v>29</v>
      </c>
      <c r="AC3" s="8" t="s">
        <v>30</v>
      </c>
      <c r="AD3" s="9" t="s">
        <v>31</v>
      </c>
      <c r="AE3" s="7" t="s">
        <v>28</v>
      </c>
      <c r="AF3" s="8" t="s">
        <v>29</v>
      </c>
      <c r="AG3" s="8" t="s">
        <v>30</v>
      </c>
      <c r="AH3" s="9" t="s">
        <v>31</v>
      </c>
      <c r="AI3" s="10" t="s">
        <v>28</v>
      </c>
      <c r="AJ3" s="8" t="s">
        <v>29</v>
      </c>
      <c r="AK3" s="8" t="s">
        <v>30</v>
      </c>
      <c r="AL3" s="9" t="s">
        <v>31</v>
      </c>
      <c r="AM3" s="11" t="s">
        <v>28</v>
      </c>
      <c r="AN3" s="8" t="s">
        <v>29</v>
      </c>
      <c r="AO3" s="8" t="s">
        <v>30</v>
      </c>
      <c r="AP3" s="9" t="s">
        <v>31</v>
      </c>
      <c r="AQ3" s="10" t="s">
        <v>28</v>
      </c>
      <c r="AR3" s="8" t="s">
        <v>29</v>
      </c>
      <c r="AS3" s="8" t="s">
        <v>30</v>
      </c>
      <c r="AT3" s="9" t="s">
        <v>31</v>
      </c>
      <c r="AU3" s="164"/>
      <c r="AV3" s="12" t="s">
        <v>42</v>
      </c>
      <c r="AW3" s="13" t="s">
        <v>43</v>
      </c>
      <c r="AX3" s="14" t="s">
        <v>44</v>
      </c>
      <c r="AY3" s="12" t="s">
        <v>42</v>
      </c>
      <c r="AZ3" s="13" t="s">
        <v>43</v>
      </c>
      <c r="BA3" s="14" t="s">
        <v>44</v>
      </c>
      <c r="BB3" s="12" t="s">
        <v>42</v>
      </c>
      <c r="BC3" s="13" t="s">
        <v>43</v>
      </c>
      <c r="BD3" s="14" t="s">
        <v>44</v>
      </c>
      <c r="BE3" s="12" t="s">
        <v>42</v>
      </c>
      <c r="BF3" s="13" t="s">
        <v>43</v>
      </c>
      <c r="BG3" s="14" t="s">
        <v>44</v>
      </c>
    </row>
    <row r="4" spans="1:59" x14ac:dyDescent="0.2">
      <c r="A4" s="15"/>
      <c r="B4" s="16"/>
      <c r="C4" s="16"/>
      <c r="D4" s="17"/>
      <c r="E4" s="18"/>
      <c r="F4" s="19"/>
      <c r="G4" s="16"/>
      <c r="H4" s="20"/>
      <c r="I4" s="16"/>
      <c r="J4" s="21"/>
      <c r="K4" s="22"/>
      <c r="L4" s="23"/>
      <c r="M4" s="23"/>
      <c r="N4" s="16"/>
      <c r="O4" s="18"/>
      <c r="P4" s="24"/>
      <c r="Q4" s="25"/>
      <c r="R4" s="25"/>
      <c r="S4" s="25"/>
      <c r="T4" s="25"/>
      <c r="U4" s="15"/>
      <c r="V4" s="16"/>
      <c r="W4" s="18"/>
      <c r="X4" s="18"/>
      <c r="Y4" s="18"/>
      <c r="Z4" s="19"/>
      <c r="AA4" s="26"/>
      <c r="AB4" s="27"/>
      <c r="AC4" s="27"/>
      <c r="AD4" s="28"/>
      <c r="AE4" s="26"/>
      <c r="AF4" s="27"/>
      <c r="AG4" s="27"/>
      <c r="AH4" s="28"/>
      <c r="AI4" s="29"/>
      <c r="AJ4" s="27"/>
      <c r="AK4" s="27"/>
      <c r="AL4" s="28"/>
      <c r="AM4" s="30"/>
      <c r="AN4" s="27"/>
      <c r="AO4" s="27"/>
      <c r="AP4" s="28"/>
      <c r="AQ4" s="29"/>
      <c r="AR4" s="27"/>
      <c r="AS4" s="27"/>
      <c r="AT4" s="28"/>
      <c r="AU4" s="31"/>
      <c r="AV4" s="12"/>
      <c r="AW4" s="13"/>
      <c r="AX4" s="14"/>
      <c r="AY4" s="12"/>
      <c r="AZ4" s="13"/>
      <c r="BA4" s="14"/>
      <c r="BB4" s="12"/>
      <c r="BC4" s="13"/>
      <c r="BD4" s="14"/>
      <c r="BE4" s="12"/>
      <c r="BF4" s="13"/>
      <c r="BG4" s="14"/>
    </row>
    <row r="5" spans="1:59" ht="382.5" hidden="1" customHeight="1" thickTop="1" thickBot="1" x14ac:dyDescent="0.25">
      <c r="A5" s="32">
        <v>46</v>
      </c>
      <c r="B5" s="84" t="s">
        <v>45</v>
      </c>
      <c r="C5" s="85" t="s">
        <v>46</v>
      </c>
      <c r="D5" s="85" t="s">
        <v>47</v>
      </c>
      <c r="E5" s="84" t="s">
        <v>48</v>
      </c>
      <c r="F5" s="84" t="s">
        <v>49</v>
      </c>
      <c r="G5" s="86" t="s">
        <v>50</v>
      </c>
      <c r="H5" s="33" t="s">
        <v>51</v>
      </c>
      <c r="I5" s="84" t="s">
        <v>52</v>
      </c>
      <c r="J5" s="87">
        <v>1</v>
      </c>
      <c r="K5" s="87">
        <v>2019</v>
      </c>
      <c r="L5" s="88">
        <v>44013</v>
      </c>
      <c r="M5" s="89">
        <v>47848</v>
      </c>
      <c r="N5" s="34">
        <v>1</v>
      </c>
      <c r="O5" s="34">
        <v>1</v>
      </c>
      <c r="P5" s="34" t="s">
        <v>53</v>
      </c>
      <c r="Q5" s="90">
        <v>6895850</v>
      </c>
      <c r="R5" s="90">
        <v>6895850</v>
      </c>
      <c r="S5" s="35" t="s">
        <v>54</v>
      </c>
      <c r="T5" s="91" t="s">
        <v>55</v>
      </c>
      <c r="U5" s="86" t="s">
        <v>56</v>
      </c>
      <c r="V5" s="84" t="s">
        <v>57</v>
      </c>
      <c r="W5" s="36" t="s">
        <v>58</v>
      </c>
      <c r="X5" s="36" t="s">
        <v>59</v>
      </c>
      <c r="Y5" s="36">
        <v>3795750</v>
      </c>
      <c r="Z5" s="92" t="s">
        <v>60</v>
      </c>
      <c r="AA5" s="123">
        <v>1</v>
      </c>
      <c r="AB5" s="81"/>
      <c r="AC5" s="36"/>
      <c r="AD5" s="37"/>
      <c r="AE5" s="131" t="s">
        <v>295</v>
      </c>
      <c r="AF5" s="81"/>
      <c r="AG5" s="36"/>
      <c r="AH5" s="37"/>
      <c r="AI5" s="131" t="s">
        <v>299</v>
      </c>
      <c r="AJ5" s="120" t="s">
        <v>61</v>
      </c>
      <c r="AK5" s="38" t="s">
        <v>61</v>
      </c>
      <c r="AL5" s="38" t="s">
        <v>61</v>
      </c>
      <c r="AM5" s="143">
        <f>R5/4</f>
        <v>1723962.5</v>
      </c>
      <c r="AN5" s="81"/>
      <c r="AO5" s="36"/>
      <c r="AP5" s="37"/>
      <c r="AQ5" s="144" t="s">
        <v>314</v>
      </c>
      <c r="AR5" s="81"/>
      <c r="AS5" s="36"/>
      <c r="AT5" s="37"/>
      <c r="AU5" s="39"/>
      <c r="AV5" s="40" t="s">
        <v>62</v>
      </c>
      <c r="AW5" s="41" t="s">
        <v>63</v>
      </c>
      <c r="AX5" s="37" t="s">
        <v>64</v>
      </c>
      <c r="AY5" s="40"/>
      <c r="AZ5" s="36"/>
      <c r="BA5" s="37"/>
      <c r="BB5" s="40"/>
      <c r="BC5" s="36"/>
      <c r="BD5" s="37"/>
      <c r="BE5" s="40"/>
      <c r="BF5" s="36"/>
      <c r="BG5" s="37"/>
    </row>
    <row r="6" spans="1:59" ht="409.6" hidden="1" thickTop="1" x14ac:dyDescent="0.2">
      <c r="A6" s="32">
        <v>134</v>
      </c>
      <c r="B6" s="84" t="s">
        <v>65</v>
      </c>
      <c r="C6" s="85" t="s">
        <v>66</v>
      </c>
      <c r="D6" s="42" t="s">
        <v>67</v>
      </c>
      <c r="E6" s="36" t="s">
        <v>68</v>
      </c>
      <c r="F6" s="36" t="s">
        <v>69</v>
      </c>
      <c r="G6" s="36" t="s">
        <v>70</v>
      </c>
      <c r="H6" s="33" t="s">
        <v>51</v>
      </c>
      <c r="I6" s="36" t="s">
        <v>71</v>
      </c>
      <c r="J6" s="36">
        <v>2</v>
      </c>
      <c r="K6" s="36">
        <v>2019</v>
      </c>
      <c r="L6" s="43">
        <v>43831</v>
      </c>
      <c r="M6" s="43">
        <v>47848</v>
      </c>
      <c r="N6" s="44">
        <v>2</v>
      </c>
      <c r="O6" s="44">
        <v>22</v>
      </c>
      <c r="P6" s="34" t="s">
        <v>72</v>
      </c>
      <c r="Q6" s="90">
        <v>44100000</v>
      </c>
      <c r="R6" s="90">
        <v>44100000</v>
      </c>
      <c r="S6" s="45" t="s">
        <v>73</v>
      </c>
      <c r="T6" s="45" t="s">
        <v>74</v>
      </c>
      <c r="U6" s="86" t="s">
        <v>56</v>
      </c>
      <c r="V6" s="36" t="s">
        <v>75</v>
      </c>
      <c r="W6" s="36" t="s">
        <v>76</v>
      </c>
      <c r="X6" s="46" t="s">
        <v>77</v>
      </c>
      <c r="Y6" s="36" t="s">
        <v>78</v>
      </c>
      <c r="Z6" s="47" t="s">
        <v>79</v>
      </c>
      <c r="AA6" s="124">
        <v>0</v>
      </c>
      <c r="AB6" s="81"/>
      <c r="AC6" s="36"/>
      <c r="AD6" s="37"/>
      <c r="AE6" s="132" t="s">
        <v>282</v>
      </c>
      <c r="AF6" s="81"/>
      <c r="AG6" s="36"/>
      <c r="AH6" s="37"/>
      <c r="AI6" s="56" t="s">
        <v>300</v>
      </c>
      <c r="AJ6" s="120" t="s">
        <v>61</v>
      </c>
      <c r="AK6" s="38" t="s">
        <v>61</v>
      </c>
      <c r="AL6" s="38" t="s">
        <v>61</v>
      </c>
      <c r="AM6" s="56">
        <v>0</v>
      </c>
      <c r="AN6" s="81"/>
      <c r="AO6" s="36"/>
      <c r="AP6" s="37"/>
      <c r="AQ6" s="56" t="s">
        <v>80</v>
      </c>
      <c r="AR6" s="81"/>
      <c r="AS6" s="36"/>
      <c r="AT6" s="37"/>
      <c r="AU6" s="39"/>
      <c r="AV6" s="40" t="s">
        <v>81</v>
      </c>
      <c r="AW6" s="41" t="s">
        <v>82</v>
      </c>
      <c r="AX6" s="37" t="s">
        <v>83</v>
      </c>
      <c r="AY6" s="40"/>
      <c r="AZ6" s="36"/>
      <c r="BA6" s="37"/>
      <c r="BB6" s="40"/>
      <c r="BC6" s="36"/>
      <c r="BD6" s="37"/>
      <c r="BE6" s="40"/>
      <c r="BF6" s="36"/>
      <c r="BG6" s="37"/>
    </row>
    <row r="7" spans="1:59" ht="409.6" hidden="1" thickTop="1" x14ac:dyDescent="0.2">
      <c r="A7" s="32">
        <v>135</v>
      </c>
      <c r="B7" s="84" t="s">
        <v>65</v>
      </c>
      <c r="C7" s="85" t="s">
        <v>66</v>
      </c>
      <c r="D7" s="85" t="s">
        <v>84</v>
      </c>
      <c r="E7" s="84" t="s">
        <v>85</v>
      </c>
      <c r="F7" s="84" t="s">
        <v>86</v>
      </c>
      <c r="G7" s="84" t="s">
        <v>70</v>
      </c>
      <c r="H7" s="33" t="s">
        <v>51</v>
      </c>
      <c r="I7" s="84" t="s">
        <v>71</v>
      </c>
      <c r="J7" s="84">
        <v>2</v>
      </c>
      <c r="K7" s="84">
        <v>2019</v>
      </c>
      <c r="L7" s="43">
        <v>43831</v>
      </c>
      <c r="M7" s="43">
        <v>47848</v>
      </c>
      <c r="N7" s="84">
        <v>1</v>
      </c>
      <c r="O7" s="48">
        <v>11</v>
      </c>
      <c r="P7" s="34" t="s">
        <v>53</v>
      </c>
      <c r="Q7" s="90">
        <v>10609000</v>
      </c>
      <c r="R7" s="90">
        <v>10609000</v>
      </c>
      <c r="S7" s="93" t="s">
        <v>54</v>
      </c>
      <c r="T7" s="93" t="s">
        <v>87</v>
      </c>
      <c r="U7" s="86" t="s">
        <v>56</v>
      </c>
      <c r="V7" s="84" t="s">
        <v>57</v>
      </c>
      <c r="W7" s="84" t="s">
        <v>88</v>
      </c>
      <c r="X7" s="86" t="s">
        <v>89</v>
      </c>
      <c r="Y7" s="86">
        <v>3795057</v>
      </c>
      <c r="Z7" s="92" t="s">
        <v>60</v>
      </c>
      <c r="AA7" s="123">
        <v>0</v>
      </c>
      <c r="AB7" s="81"/>
      <c r="AC7" s="36"/>
      <c r="AD7" s="37"/>
      <c r="AE7" s="131" t="s">
        <v>283</v>
      </c>
      <c r="AF7" s="81"/>
      <c r="AG7" s="36"/>
      <c r="AH7" s="37"/>
      <c r="AI7" s="140" t="s">
        <v>301</v>
      </c>
      <c r="AJ7" s="120" t="s">
        <v>61</v>
      </c>
      <c r="AK7" s="38" t="s">
        <v>61</v>
      </c>
      <c r="AL7" s="38" t="s">
        <v>61</v>
      </c>
      <c r="AM7" s="144">
        <v>41</v>
      </c>
      <c r="AN7" s="81"/>
      <c r="AO7" s="36"/>
      <c r="AP7" s="37"/>
      <c r="AQ7" s="144" t="s">
        <v>90</v>
      </c>
      <c r="AR7" s="81"/>
      <c r="AS7" s="36"/>
      <c r="AT7" s="37"/>
      <c r="AU7" s="39"/>
      <c r="AV7" s="40" t="s">
        <v>91</v>
      </c>
      <c r="AW7" s="41" t="s">
        <v>92</v>
      </c>
      <c r="AX7" s="37" t="s">
        <v>93</v>
      </c>
      <c r="AY7" s="40"/>
      <c r="AZ7" s="36"/>
      <c r="BA7" s="37"/>
      <c r="BB7" s="40"/>
      <c r="BC7" s="36"/>
      <c r="BD7" s="37"/>
      <c r="BE7" s="40"/>
      <c r="BF7" s="36"/>
      <c r="BG7" s="37"/>
    </row>
    <row r="8" spans="1:59" ht="409.6" hidden="1" thickTop="1" x14ac:dyDescent="0.2">
      <c r="A8" s="32">
        <v>136</v>
      </c>
      <c r="B8" s="84" t="s">
        <v>65</v>
      </c>
      <c r="C8" s="85" t="s">
        <v>66</v>
      </c>
      <c r="D8" s="85" t="s">
        <v>94</v>
      </c>
      <c r="E8" s="84" t="s">
        <v>95</v>
      </c>
      <c r="F8" s="84" t="s">
        <v>96</v>
      </c>
      <c r="G8" s="94" t="s">
        <v>70</v>
      </c>
      <c r="H8" s="33" t="s">
        <v>51</v>
      </c>
      <c r="I8" s="84" t="s">
        <v>71</v>
      </c>
      <c r="J8" s="84">
        <v>2</v>
      </c>
      <c r="K8" s="84">
        <v>2019</v>
      </c>
      <c r="L8" s="43">
        <v>43831</v>
      </c>
      <c r="M8" s="43">
        <v>47848</v>
      </c>
      <c r="N8" s="95">
        <v>1</v>
      </c>
      <c r="O8" s="48">
        <v>11</v>
      </c>
      <c r="P8" s="34" t="s">
        <v>53</v>
      </c>
      <c r="Q8" s="90">
        <v>10609000</v>
      </c>
      <c r="R8" s="90">
        <v>10609000</v>
      </c>
      <c r="S8" s="93" t="s">
        <v>54</v>
      </c>
      <c r="T8" s="93" t="s">
        <v>87</v>
      </c>
      <c r="U8" s="86" t="s">
        <v>56</v>
      </c>
      <c r="V8" s="84" t="s">
        <v>57</v>
      </c>
      <c r="W8" s="84" t="s">
        <v>97</v>
      </c>
      <c r="X8" s="86" t="s">
        <v>98</v>
      </c>
      <c r="Y8" s="86">
        <v>3795057</v>
      </c>
      <c r="Z8" s="92" t="s">
        <v>99</v>
      </c>
      <c r="AA8" s="125">
        <v>0</v>
      </c>
      <c r="AB8" s="81"/>
      <c r="AC8" s="36"/>
      <c r="AD8" s="36"/>
      <c r="AE8" s="131" t="s">
        <v>296</v>
      </c>
      <c r="AF8" s="81"/>
      <c r="AG8" s="36"/>
      <c r="AH8" s="36"/>
      <c r="AI8" s="131" t="s">
        <v>302</v>
      </c>
      <c r="AJ8" s="121" t="s">
        <v>61</v>
      </c>
      <c r="AK8" s="49" t="s">
        <v>61</v>
      </c>
      <c r="AL8" s="49" t="s">
        <v>61</v>
      </c>
      <c r="AM8" s="144">
        <v>0</v>
      </c>
      <c r="AN8" s="81"/>
      <c r="AO8" s="36"/>
      <c r="AP8" s="36"/>
      <c r="AQ8" s="144" t="s">
        <v>100</v>
      </c>
      <c r="AR8" s="81"/>
      <c r="AS8" s="36"/>
      <c r="AT8" s="36"/>
      <c r="AU8" s="39"/>
      <c r="AV8" s="40" t="s">
        <v>101</v>
      </c>
      <c r="AW8" s="41" t="s">
        <v>102</v>
      </c>
      <c r="AX8" s="40" t="s">
        <v>101</v>
      </c>
      <c r="AY8" s="40"/>
      <c r="AZ8" s="36"/>
      <c r="BA8" s="37"/>
      <c r="BB8" s="40"/>
      <c r="BC8" s="36"/>
      <c r="BD8" s="37"/>
      <c r="BE8" s="40"/>
      <c r="BF8" s="36"/>
      <c r="BG8" s="37"/>
    </row>
    <row r="9" spans="1:59" ht="409.6" hidden="1" thickTop="1" x14ac:dyDescent="0.2">
      <c r="A9" s="32">
        <v>137</v>
      </c>
      <c r="B9" s="84" t="s">
        <v>65</v>
      </c>
      <c r="C9" s="85" t="s">
        <v>66</v>
      </c>
      <c r="D9" s="85" t="s">
        <v>103</v>
      </c>
      <c r="E9" s="84" t="s">
        <v>104</v>
      </c>
      <c r="F9" s="84" t="s">
        <v>105</v>
      </c>
      <c r="G9" s="84" t="s">
        <v>70</v>
      </c>
      <c r="H9" s="33" t="s">
        <v>51</v>
      </c>
      <c r="I9" s="84" t="s">
        <v>71</v>
      </c>
      <c r="J9" s="84">
        <v>2</v>
      </c>
      <c r="K9" s="84">
        <v>2019</v>
      </c>
      <c r="L9" s="43">
        <v>43831</v>
      </c>
      <c r="M9" s="43">
        <v>47848</v>
      </c>
      <c r="N9" s="84">
        <v>1</v>
      </c>
      <c r="O9" s="48">
        <v>11</v>
      </c>
      <c r="P9" s="34" t="s">
        <v>53</v>
      </c>
      <c r="Q9" s="90">
        <v>10609000</v>
      </c>
      <c r="R9" s="90">
        <v>10609000</v>
      </c>
      <c r="S9" s="93" t="s">
        <v>54</v>
      </c>
      <c r="T9" s="93" t="s">
        <v>87</v>
      </c>
      <c r="U9" s="86" t="s">
        <v>56</v>
      </c>
      <c r="V9" s="84" t="s">
        <v>57</v>
      </c>
      <c r="W9" s="84" t="s">
        <v>97</v>
      </c>
      <c r="X9" s="86" t="s">
        <v>98</v>
      </c>
      <c r="Y9" s="86">
        <v>3795057</v>
      </c>
      <c r="Z9" s="92" t="s">
        <v>99</v>
      </c>
      <c r="AA9" s="125">
        <v>0</v>
      </c>
      <c r="AB9" s="81"/>
      <c r="AC9" s="36"/>
      <c r="AD9" s="37"/>
      <c r="AE9" s="131" t="s">
        <v>297</v>
      </c>
      <c r="AF9" s="81"/>
      <c r="AG9" s="36"/>
      <c r="AH9" s="37"/>
      <c r="AI9" s="141" t="s">
        <v>302</v>
      </c>
      <c r="AJ9" s="120" t="s">
        <v>61</v>
      </c>
      <c r="AK9" s="38" t="s">
        <v>61</v>
      </c>
      <c r="AL9" s="38" t="s">
        <v>61</v>
      </c>
      <c r="AM9" s="144">
        <v>0</v>
      </c>
      <c r="AN9" s="81"/>
      <c r="AO9" s="36"/>
      <c r="AP9" s="37"/>
      <c r="AQ9" s="144" t="s">
        <v>100</v>
      </c>
      <c r="AR9" s="81"/>
      <c r="AS9" s="36"/>
      <c r="AT9" s="37"/>
      <c r="AU9" s="39"/>
      <c r="AV9" s="40" t="s">
        <v>101</v>
      </c>
      <c r="AW9" s="41" t="s">
        <v>106</v>
      </c>
      <c r="AX9" s="40" t="s">
        <v>101</v>
      </c>
      <c r="AY9" s="40"/>
      <c r="AZ9" s="36"/>
      <c r="BA9" s="37"/>
      <c r="BB9" s="40"/>
      <c r="BC9" s="36"/>
      <c r="BD9" s="37"/>
      <c r="BE9" s="40"/>
      <c r="BF9" s="36"/>
      <c r="BG9" s="37"/>
    </row>
    <row r="10" spans="1:59" ht="409.6" hidden="1" thickTop="1" x14ac:dyDescent="0.2">
      <c r="A10" s="32">
        <v>138</v>
      </c>
      <c r="B10" s="84" t="s">
        <v>65</v>
      </c>
      <c r="C10" s="85" t="s">
        <v>66</v>
      </c>
      <c r="D10" s="85" t="s">
        <v>107</v>
      </c>
      <c r="E10" s="84" t="s">
        <v>108</v>
      </c>
      <c r="F10" s="84" t="s">
        <v>109</v>
      </c>
      <c r="G10" s="84" t="s">
        <v>70</v>
      </c>
      <c r="H10" s="33" t="s">
        <v>51</v>
      </c>
      <c r="I10" s="84" t="s">
        <v>71</v>
      </c>
      <c r="J10" s="84">
        <v>2</v>
      </c>
      <c r="K10" s="84">
        <v>2019</v>
      </c>
      <c r="L10" s="43">
        <v>43831</v>
      </c>
      <c r="M10" s="43">
        <v>47848</v>
      </c>
      <c r="N10" s="84">
        <v>1</v>
      </c>
      <c r="O10" s="48">
        <v>11</v>
      </c>
      <c r="P10" s="34" t="s">
        <v>53</v>
      </c>
      <c r="Q10" s="90">
        <v>10609000</v>
      </c>
      <c r="R10" s="90">
        <v>10609000</v>
      </c>
      <c r="S10" s="93" t="s">
        <v>54</v>
      </c>
      <c r="T10" s="93" t="s">
        <v>87</v>
      </c>
      <c r="U10" s="86" t="s">
        <v>56</v>
      </c>
      <c r="V10" s="84" t="s">
        <v>57</v>
      </c>
      <c r="W10" s="84" t="s">
        <v>97</v>
      </c>
      <c r="X10" s="86" t="s">
        <v>98</v>
      </c>
      <c r="Y10" s="86">
        <v>3795057</v>
      </c>
      <c r="Z10" s="92" t="s">
        <v>99</v>
      </c>
      <c r="AA10" s="125">
        <v>0</v>
      </c>
      <c r="AB10" s="81"/>
      <c r="AC10" s="36"/>
      <c r="AD10" s="37"/>
      <c r="AE10" s="131" t="s">
        <v>298</v>
      </c>
      <c r="AF10" s="81"/>
      <c r="AG10" s="36"/>
      <c r="AH10" s="37"/>
      <c r="AI10" s="131" t="s">
        <v>302</v>
      </c>
      <c r="AJ10" s="120" t="s">
        <v>61</v>
      </c>
      <c r="AK10" s="38" t="s">
        <v>61</v>
      </c>
      <c r="AL10" s="38" t="s">
        <v>61</v>
      </c>
      <c r="AM10" s="144">
        <v>0</v>
      </c>
      <c r="AN10" s="81"/>
      <c r="AO10" s="36"/>
      <c r="AP10" s="37"/>
      <c r="AQ10" s="144" t="s">
        <v>100</v>
      </c>
      <c r="AR10" s="81"/>
      <c r="AS10" s="36"/>
      <c r="AT10" s="37"/>
      <c r="AU10" s="39"/>
      <c r="AV10" s="40" t="s">
        <v>101</v>
      </c>
      <c r="AW10" s="41" t="s">
        <v>110</v>
      </c>
      <c r="AX10" s="40" t="s">
        <v>101</v>
      </c>
      <c r="AY10" s="40"/>
      <c r="AZ10" s="36"/>
      <c r="BA10" s="37"/>
      <c r="BB10" s="40"/>
      <c r="BC10" s="36"/>
      <c r="BD10" s="37"/>
      <c r="BE10" s="40"/>
      <c r="BF10" s="36"/>
      <c r="BG10" s="37"/>
    </row>
    <row r="11" spans="1:59" ht="409.6" hidden="1" thickTop="1" x14ac:dyDescent="0.2">
      <c r="A11" s="32">
        <v>139</v>
      </c>
      <c r="B11" s="84" t="s">
        <v>65</v>
      </c>
      <c r="C11" s="85" t="s">
        <v>66</v>
      </c>
      <c r="D11" s="85" t="s">
        <v>111</v>
      </c>
      <c r="E11" s="84" t="s">
        <v>112</v>
      </c>
      <c r="F11" s="84" t="s">
        <v>113</v>
      </c>
      <c r="G11" s="84" t="s">
        <v>70</v>
      </c>
      <c r="H11" s="33" t="s">
        <v>51</v>
      </c>
      <c r="I11" s="84" t="s">
        <v>114</v>
      </c>
      <c r="J11" s="84">
        <v>176</v>
      </c>
      <c r="K11" s="84">
        <v>2019</v>
      </c>
      <c r="L11" s="43">
        <v>43831</v>
      </c>
      <c r="M11" s="43">
        <v>47848</v>
      </c>
      <c r="N11" s="96">
        <v>111</v>
      </c>
      <c r="O11" s="48">
        <v>1341</v>
      </c>
      <c r="P11" s="34" t="s">
        <v>53</v>
      </c>
      <c r="Q11" s="90">
        <v>8286081325</v>
      </c>
      <c r="R11" s="90">
        <v>8286081325</v>
      </c>
      <c r="S11" s="93" t="s">
        <v>115</v>
      </c>
      <c r="T11" s="96">
        <v>7663</v>
      </c>
      <c r="U11" s="86" t="s">
        <v>56</v>
      </c>
      <c r="V11" s="84" t="s">
        <v>116</v>
      </c>
      <c r="W11" s="50" t="s">
        <v>117</v>
      </c>
      <c r="X11" s="50" t="s">
        <v>118</v>
      </c>
      <c r="Y11" s="50">
        <v>2883466</v>
      </c>
      <c r="Z11" s="97" t="s">
        <v>119</v>
      </c>
      <c r="AA11" s="124">
        <v>191</v>
      </c>
      <c r="AB11" s="81"/>
      <c r="AC11" s="36"/>
      <c r="AD11" s="37"/>
      <c r="AE11" s="133" t="s">
        <v>284</v>
      </c>
      <c r="AF11" s="81"/>
      <c r="AG11" s="36"/>
      <c r="AH11" s="37"/>
      <c r="AI11" s="56" t="s">
        <v>303</v>
      </c>
      <c r="AJ11" s="120" t="s">
        <v>61</v>
      </c>
      <c r="AK11" s="38" t="s">
        <v>61</v>
      </c>
      <c r="AL11" s="38" t="s">
        <v>61</v>
      </c>
      <c r="AM11" s="145">
        <v>185</v>
      </c>
      <c r="AN11" s="81"/>
      <c r="AO11" s="36"/>
      <c r="AP11" s="37"/>
      <c r="AQ11" s="133" t="s">
        <v>120</v>
      </c>
      <c r="AR11" s="81"/>
      <c r="AS11" s="36"/>
      <c r="AT11" s="37"/>
      <c r="AU11" s="39"/>
      <c r="AV11" s="51" t="s">
        <v>121</v>
      </c>
      <c r="AW11" s="41" t="s">
        <v>122</v>
      </c>
      <c r="AX11" s="37" t="s">
        <v>123</v>
      </c>
      <c r="AY11" s="40"/>
      <c r="AZ11" s="36"/>
      <c r="BA11" s="37"/>
      <c r="BB11" s="40"/>
      <c r="BC11" s="36"/>
      <c r="BD11" s="37"/>
      <c r="BE11" s="40"/>
      <c r="BF11" s="36"/>
      <c r="BG11" s="37"/>
    </row>
    <row r="12" spans="1:59" ht="409.6" hidden="1" thickTop="1" x14ac:dyDescent="0.2">
      <c r="A12" s="32">
        <v>140</v>
      </c>
      <c r="B12" s="84" t="s">
        <v>65</v>
      </c>
      <c r="C12" s="85" t="s">
        <v>66</v>
      </c>
      <c r="D12" s="85" t="s">
        <v>124</v>
      </c>
      <c r="E12" s="84" t="s">
        <v>125</v>
      </c>
      <c r="F12" s="84" t="s">
        <v>126</v>
      </c>
      <c r="G12" s="84" t="s">
        <v>70</v>
      </c>
      <c r="H12" s="33" t="s">
        <v>127</v>
      </c>
      <c r="I12" s="84" t="s">
        <v>128</v>
      </c>
      <c r="J12" s="52">
        <v>14731</v>
      </c>
      <c r="K12" s="53">
        <v>2019</v>
      </c>
      <c r="L12" s="43">
        <v>43831</v>
      </c>
      <c r="M12" s="43">
        <v>47848</v>
      </c>
      <c r="N12" s="54">
        <v>6936</v>
      </c>
      <c r="O12" s="48">
        <v>84212</v>
      </c>
      <c r="P12" s="34" t="s">
        <v>129</v>
      </c>
      <c r="Q12" s="90">
        <v>5191724385</v>
      </c>
      <c r="R12" s="90">
        <v>5191724385</v>
      </c>
      <c r="S12" s="93" t="s">
        <v>115</v>
      </c>
      <c r="T12" s="96">
        <v>7663</v>
      </c>
      <c r="U12" s="86" t="s">
        <v>56</v>
      </c>
      <c r="V12" s="84" t="s">
        <v>116</v>
      </c>
      <c r="W12" s="50" t="s">
        <v>130</v>
      </c>
      <c r="X12" s="50" t="s">
        <v>118</v>
      </c>
      <c r="Y12" s="50">
        <v>2883466</v>
      </c>
      <c r="Z12" s="97" t="s">
        <v>119</v>
      </c>
      <c r="AA12" s="119" t="s">
        <v>281</v>
      </c>
      <c r="AB12" s="82" t="s">
        <v>131</v>
      </c>
      <c r="AC12" s="46" t="s">
        <v>132</v>
      </c>
      <c r="AD12" s="55" t="s">
        <v>133</v>
      </c>
      <c r="AE12" s="133" t="s">
        <v>285</v>
      </c>
      <c r="AF12" s="81"/>
      <c r="AG12" s="36"/>
      <c r="AH12" s="37"/>
      <c r="AI12" s="56" t="s">
        <v>304</v>
      </c>
      <c r="AJ12" s="120" t="s">
        <v>134</v>
      </c>
      <c r="AK12" s="38" t="s">
        <v>134</v>
      </c>
      <c r="AL12" s="38" t="s">
        <v>134</v>
      </c>
      <c r="AM12" s="145">
        <v>1020</v>
      </c>
      <c r="AN12" s="81"/>
      <c r="AO12" s="36"/>
      <c r="AP12" s="37"/>
      <c r="AQ12" s="133" t="s">
        <v>135</v>
      </c>
      <c r="AR12" s="81"/>
      <c r="AS12" s="36"/>
      <c r="AT12" s="37"/>
      <c r="AU12" s="39"/>
      <c r="AV12" s="56" t="s">
        <v>136</v>
      </c>
      <c r="AW12" s="41" t="s">
        <v>137</v>
      </c>
      <c r="AX12" s="37" t="s">
        <v>138</v>
      </c>
      <c r="AY12" s="40"/>
      <c r="AZ12" s="36"/>
      <c r="BA12" s="37"/>
      <c r="BB12" s="40"/>
      <c r="BC12" s="36"/>
      <c r="BD12" s="37"/>
      <c r="BE12" s="40"/>
      <c r="BF12" s="36"/>
      <c r="BG12" s="37"/>
    </row>
    <row r="13" spans="1:59" ht="409.6" hidden="1" thickTop="1" x14ac:dyDescent="0.2">
      <c r="A13" s="32">
        <v>141</v>
      </c>
      <c r="B13" s="84" t="s">
        <v>65</v>
      </c>
      <c r="C13" s="85" t="s">
        <v>66</v>
      </c>
      <c r="D13" s="42" t="s">
        <v>139</v>
      </c>
      <c r="E13" s="36" t="s">
        <v>140</v>
      </c>
      <c r="F13" s="36" t="s">
        <v>141</v>
      </c>
      <c r="G13" s="36" t="s">
        <v>70</v>
      </c>
      <c r="H13" s="33" t="s">
        <v>51</v>
      </c>
      <c r="I13" s="36" t="s">
        <v>52</v>
      </c>
      <c r="J13" s="36">
        <v>3</v>
      </c>
      <c r="K13" s="36">
        <v>2019</v>
      </c>
      <c r="L13" s="57">
        <v>43831</v>
      </c>
      <c r="M13" s="43">
        <v>47848</v>
      </c>
      <c r="N13" s="36">
        <v>4</v>
      </c>
      <c r="O13" s="48">
        <v>46</v>
      </c>
      <c r="P13" s="34" t="s">
        <v>72</v>
      </c>
      <c r="Q13" s="90">
        <v>630000</v>
      </c>
      <c r="R13" s="90" t="s">
        <v>142</v>
      </c>
      <c r="S13" s="45" t="s">
        <v>143</v>
      </c>
      <c r="T13" s="90" t="s">
        <v>142</v>
      </c>
      <c r="U13" s="86" t="s">
        <v>56</v>
      </c>
      <c r="V13" s="36" t="s">
        <v>144</v>
      </c>
      <c r="W13" s="36" t="s">
        <v>145</v>
      </c>
      <c r="X13" s="58" t="s">
        <v>146</v>
      </c>
      <c r="Y13" s="36" t="s">
        <v>147</v>
      </c>
      <c r="Z13" s="59" t="s">
        <v>148</v>
      </c>
      <c r="AA13" s="126">
        <v>65</v>
      </c>
      <c r="AB13" s="81"/>
      <c r="AC13" s="36"/>
      <c r="AD13" s="37"/>
      <c r="AE13" s="134" t="s">
        <v>286</v>
      </c>
      <c r="AF13" s="81"/>
      <c r="AG13" s="36"/>
      <c r="AH13" s="37"/>
      <c r="AI13" s="133" t="s">
        <v>305</v>
      </c>
      <c r="AJ13" s="120" t="s">
        <v>61</v>
      </c>
      <c r="AK13" s="38" t="s">
        <v>61</v>
      </c>
      <c r="AL13" s="38" t="s">
        <v>61</v>
      </c>
      <c r="AM13" s="146">
        <v>3889416</v>
      </c>
      <c r="AN13" s="81"/>
      <c r="AO13" s="36"/>
      <c r="AP13" s="37"/>
      <c r="AQ13" s="134" t="s">
        <v>149</v>
      </c>
      <c r="AR13" s="81"/>
      <c r="AS13" s="36"/>
      <c r="AT13" s="37"/>
      <c r="AU13" s="39"/>
      <c r="AV13" s="56" t="s">
        <v>150</v>
      </c>
      <c r="AW13" s="41" t="s">
        <v>151</v>
      </c>
      <c r="AX13" s="37" t="s">
        <v>121</v>
      </c>
      <c r="AY13" s="40"/>
      <c r="AZ13" s="36"/>
      <c r="BA13" s="37"/>
      <c r="BB13" s="40"/>
      <c r="BC13" s="36"/>
      <c r="BD13" s="37"/>
      <c r="BE13" s="40"/>
      <c r="BF13" s="36"/>
      <c r="BG13" s="37"/>
    </row>
    <row r="14" spans="1:59" ht="409.6" hidden="1" thickTop="1" x14ac:dyDescent="0.2">
      <c r="A14" s="32">
        <v>142</v>
      </c>
      <c r="B14" s="84" t="s">
        <v>65</v>
      </c>
      <c r="C14" s="85" t="s">
        <v>66</v>
      </c>
      <c r="D14" s="42" t="s">
        <v>152</v>
      </c>
      <c r="E14" s="36" t="s">
        <v>153</v>
      </c>
      <c r="F14" s="36" t="s">
        <v>154</v>
      </c>
      <c r="G14" s="36" t="s">
        <v>70</v>
      </c>
      <c r="H14" s="33" t="s">
        <v>51</v>
      </c>
      <c r="I14" s="36" t="s">
        <v>71</v>
      </c>
      <c r="J14" s="36">
        <v>5</v>
      </c>
      <c r="K14" s="36">
        <v>2019</v>
      </c>
      <c r="L14" s="43">
        <v>43831</v>
      </c>
      <c r="M14" s="43">
        <v>47848</v>
      </c>
      <c r="N14" s="44">
        <v>15</v>
      </c>
      <c r="O14" s="48">
        <v>165</v>
      </c>
      <c r="P14" s="34" t="s">
        <v>72</v>
      </c>
      <c r="Q14" s="90">
        <v>45000000</v>
      </c>
      <c r="R14" s="90" t="s">
        <v>142</v>
      </c>
      <c r="S14" s="60" t="s">
        <v>54</v>
      </c>
      <c r="T14" s="44" t="s">
        <v>155</v>
      </c>
      <c r="U14" s="86" t="s">
        <v>56</v>
      </c>
      <c r="V14" s="98" t="s">
        <v>156</v>
      </c>
      <c r="W14" s="61" t="s">
        <v>157</v>
      </c>
      <c r="X14" s="61" t="s">
        <v>158</v>
      </c>
      <c r="Y14" s="58">
        <v>4320410</v>
      </c>
      <c r="Z14" s="62" t="s">
        <v>159</v>
      </c>
      <c r="AA14" s="128">
        <v>0</v>
      </c>
      <c r="AB14" s="81"/>
      <c r="AC14" s="36"/>
      <c r="AD14" s="37"/>
      <c r="AE14" s="137" t="s">
        <v>287</v>
      </c>
      <c r="AF14" s="81"/>
      <c r="AG14" s="36"/>
      <c r="AH14" s="37"/>
      <c r="AI14" s="142" t="s">
        <v>306</v>
      </c>
      <c r="AJ14" s="120" t="s">
        <v>61</v>
      </c>
      <c r="AK14" s="38" t="s">
        <v>61</v>
      </c>
      <c r="AL14" s="38" t="s">
        <v>61</v>
      </c>
      <c r="AM14" s="147">
        <v>0</v>
      </c>
      <c r="AN14" s="81"/>
      <c r="AO14" s="36"/>
      <c r="AP14" s="37"/>
      <c r="AQ14" s="135" t="s">
        <v>160</v>
      </c>
      <c r="AR14" s="81"/>
      <c r="AS14" s="36"/>
      <c r="AT14" s="37"/>
      <c r="AU14" s="39"/>
      <c r="AV14" s="40" t="s">
        <v>161</v>
      </c>
      <c r="AW14" s="63" t="s">
        <v>162</v>
      </c>
      <c r="AX14" s="40" t="s">
        <v>161</v>
      </c>
      <c r="AY14" s="40"/>
      <c r="AZ14" s="36"/>
      <c r="BA14" s="37"/>
      <c r="BB14" s="40"/>
      <c r="BC14" s="36"/>
      <c r="BD14" s="37"/>
      <c r="BE14" s="40"/>
      <c r="BF14" s="36"/>
      <c r="BG14" s="37"/>
    </row>
    <row r="15" spans="1:59" ht="409.6" hidden="1" thickTop="1" x14ac:dyDescent="0.2">
      <c r="A15" s="32">
        <v>143</v>
      </c>
      <c r="B15" s="84" t="s">
        <v>65</v>
      </c>
      <c r="C15" s="85" t="s">
        <v>66</v>
      </c>
      <c r="D15" s="42" t="s">
        <v>163</v>
      </c>
      <c r="E15" s="36" t="s">
        <v>164</v>
      </c>
      <c r="F15" s="36" t="s">
        <v>165</v>
      </c>
      <c r="G15" s="36" t="s">
        <v>70</v>
      </c>
      <c r="H15" s="33" t="s">
        <v>127</v>
      </c>
      <c r="I15" s="36" t="s">
        <v>71</v>
      </c>
      <c r="J15" s="64">
        <v>2</v>
      </c>
      <c r="K15" s="64">
        <v>2019</v>
      </c>
      <c r="L15" s="43">
        <v>43831</v>
      </c>
      <c r="M15" s="43">
        <v>47848</v>
      </c>
      <c r="N15" s="64">
        <v>2</v>
      </c>
      <c r="O15" s="48">
        <v>22</v>
      </c>
      <c r="P15" s="34" t="s">
        <v>72</v>
      </c>
      <c r="Q15" s="90">
        <v>7000000</v>
      </c>
      <c r="R15" s="90" t="s">
        <v>166</v>
      </c>
      <c r="S15" s="45" t="s">
        <v>167</v>
      </c>
      <c r="T15" s="44" t="s">
        <v>168</v>
      </c>
      <c r="U15" s="86" t="s">
        <v>56</v>
      </c>
      <c r="V15" s="98" t="s">
        <v>156</v>
      </c>
      <c r="W15" s="61" t="s">
        <v>157</v>
      </c>
      <c r="X15" s="61" t="s">
        <v>158</v>
      </c>
      <c r="Y15" s="58">
        <v>4320410</v>
      </c>
      <c r="Z15" s="62" t="s">
        <v>159</v>
      </c>
      <c r="AA15" s="127">
        <v>2</v>
      </c>
      <c r="AB15" s="81"/>
      <c r="AC15" s="36"/>
      <c r="AD15" s="37"/>
      <c r="AE15" s="137" t="s">
        <v>288</v>
      </c>
      <c r="AF15" s="81"/>
      <c r="AG15" s="36"/>
      <c r="AH15" s="37"/>
      <c r="AI15" s="98" t="s">
        <v>307</v>
      </c>
      <c r="AJ15" s="120" t="s">
        <v>61</v>
      </c>
      <c r="AK15" s="38" t="s">
        <v>61</v>
      </c>
      <c r="AL15" s="38" t="s">
        <v>61</v>
      </c>
      <c r="AM15" s="148">
        <v>4000000</v>
      </c>
      <c r="AN15" s="81"/>
      <c r="AO15" s="36"/>
      <c r="AP15" s="37"/>
      <c r="AQ15" s="135" t="s">
        <v>169</v>
      </c>
      <c r="AR15" s="81"/>
      <c r="AS15" s="36"/>
      <c r="AT15" s="37"/>
      <c r="AU15" s="39"/>
      <c r="AV15" s="56" t="s">
        <v>170</v>
      </c>
      <c r="AW15" s="41" t="s">
        <v>171</v>
      </c>
      <c r="AX15" s="37" t="s">
        <v>172</v>
      </c>
      <c r="AY15" s="40"/>
      <c r="AZ15" s="36"/>
      <c r="BA15" s="37"/>
      <c r="BB15" s="40"/>
      <c r="BC15" s="36"/>
      <c r="BD15" s="37"/>
      <c r="BE15" s="40"/>
      <c r="BF15" s="36"/>
      <c r="BG15" s="37"/>
    </row>
    <row r="16" spans="1:59" ht="409.6" hidden="1" thickTop="1" x14ac:dyDescent="0.2">
      <c r="A16" s="32">
        <v>144</v>
      </c>
      <c r="B16" s="84" t="s">
        <v>65</v>
      </c>
      <c r="C16" s="85" t="s">
        <v>66</v>
      </c>
      <c r="D16" s="42" t="s">
        <v>173</v>
      </c>
      <c r="E16" s="99" t="s">
        <v>174</v>
      </c>
      <c r="F16" s="99" t="s">
        <v>175</v>
      </c>
      <c r="G16" s="36" t="s">
        <v>70</v>
      </c>
      <c r="H16" s="33" t="s">
        <v>127</v>
      </c>
      <c r="I16" s="36" t="s">
        <v>71</v>
      </c>
      <c r="J16" s="65">
        <v>0</v>
      </c>
      <c r="K16" s="65">
        <v>2019</v>
      </c>
      <c r="L16" s="43">
        <v>43831</v>
      </c>
      <c r="M16" s="43">
        <v>47848</v>
      </c>
      <c r="N16" s="66">
        <v>1</v>
      </c>
      <c r="O16" s="48">
        <v>11</v>
      </c>
      <c r="P16" s="34" t="s">
        <v>72</v>
      </c>
      <c r="Q16" s="100">
        <v>55000000</v>
      </c>
      <c r="R16" s="100">
        <v>0</v>
      </c>
      <c r="S16" s="67" t="s">
        <v>54</v>
      </c>
      <c r="T16" s="66" t="s">
        <v>176</v>
      </c>
      <c r="U16" s="86" t="s">
        <v>56</v>
      </c>
      <c r="V16" s="98" t="s">
        <v>156</v>
      </c>
      <c r="W16" s="36" t="s">
        <v>177</v>
      </c>
      <c r="X16" s="46" t="s">
        <v>178</v>
      </c>
      <c r="Y16" s="36">
        <v>4320410</v>
      </c>
      <c r="Z16" s="68" t="s">
        <v>179</v>
      </c>
      <c r="AA16" s="127">
        <v>0</v>
      </c>
      <c r="AB16" s="83"/>
      <c r="AC16" s="69"/>
      <c r="AD16" s="69"/>
      <c r="AE16" s="138" t="s">
        <v>180</v>
      </c>
      <c r="AF16" s="83"/>
      <c r="AG16" s="69"/>
      <c r="AH16" s="69"/>
      <c r="AI16" s="98" t="s">
        <v>181</v>
      </c>
      <c r="AJ16" s="122" t="s">
        <v>134</v>
      </c>
      <c r="AK16" s="70" t="s">
        <v>134</v>
      </c>
      <c r="AL16" s="70" t="s">
        <v>134</v>
      </c>
      <c r="AM16" s="148">
        <v>0</v>
      </c>
      <c r="AN16" s="83"/>
      <c r="AO16" s="69"/>
      <c r="AP16" s="69"/>
      <c r="AQ16" s="135" t="s">
        <v>182</v>
      </c>
      <c r="AR16" s="83"/>
      <c r="AS16" s="69"/>
      <c r="AT16" s="69"/>
      <c r="AU16" s="39"/>
      <c r="AV16" s="40" t="s">
        <v>183</v>
      </c>
      <c r="AW16" s="41" t="s">
        <v>184</v>
      </c>
      <c r="AX16" s="37" t="s">
        <v>185</v>
      </c>
      <c r="AY16" s="40"/>
      <c r="AZ16" s="36"/>
      <c r="BA16" s="37"/>
      <c r="BB16" s="40"/>
      <c r="BC16" s="36"/>
      <c r="BD16" s="37"/>
      <c r="BE16" s="40"/>
      <c r="BF16" s="36"/>
      <c r="BG16" s="37"/>
    </row>
    <row r="17" spans="1:59" ht="409.5" x14ac:dyDescent="0.2">
      <c r="A17" s="32">
        <v>145</v>
      </c>
      <c r="B17" s="84" t="s">
        <v>65</v>
      </c>
      <c r="C17" s="85" t="s">
        <v>66</v>
      </c>
      <c r="D17" s="85" t="s">
        <v>186</v>
      </c>
      <c r="E17" s="87" t="s">
        <v>187</v>
      </c>
      <c r="F17" s="87" t="s">
        <v>188</v>
      </c>
      <c r="G17" s="87" t="s">
        <v>189</v>
      </c>
      <c r="H17" s="36" t="s">
        <v>190</v>
      </c>
      <c r="I17" s="87" t="s">
        <v>71</v>
      </c>
      <c r="J17" s="101" t="s">
        <v>142</v>
      </c>
      <c r="K17" s="101" t="s">
        <v>142</v>
      </c>
      <c r="L17" s="102">
        <v>43831</v>
      </c>
      <c r="M17" s="102">
        <v>47848</v>
      </c>
      <c r="N17" s="87">
        <v>1</v>
      </c>
      <c r="O17" s="48">
        <v>11</v>
      </c>
      <c r="P17" s="34" t="s">
        <v>72</v>
      </c>
      <c r="Q17" s="90">
        <v>21218000</v>
      </c>
      <c r="R17" s="90" t="s">
        <v>142</v>
      </c>
      <c r="S17" s="103" t="s">
        <v>191</v>
      </c>
      <c r="T17" s="103" t="s">
        <v>142</v>
      </c>
      <c r="U17" s="86" t="s">
        <v>56</v>
      </c>
      <c r="V17" s="87" t="s">
        <v>192</v>
      </c>
      <c r="W17" s="87" t="s">
        <v>193</v>
      </c>
      <c r="X17" s="87" t="s">
        <v>194</v>
      </c>
      <c r="Y17" s="71">
        <v>3550800</v>
      </c>
      <c r="Z17" s="104" t="s">
        <v>195</v>
      </c>
      <c r="AA17" s="126">
        <v>0</v>
      </c>
      <c r="AB17" s="81">
        <v>2</v>
      </c>
      <c r="AC17" s="36"/>
      <c r="AD17" s="37"/>
      <c r="AE17" s="132" t="s">
        <v>289</v>
      </c>
      <c r="AF17" s="81" t="s">
        <v>319</v>
      </c>
      <c r="AG17" s="36"/>
      <c r="AH17" s="37"/>
      <c r="AI17" s="139" t="s">
        <v>312</v>
      </c>
      <c r="AJ17" s="121" t="s">
        <v>318</v>
      </c>
      <c r="AK17" s="49" t="s">
        <v>196</v>
      </c>
      <c r="AL17" s="49" t="s">
        <v>196</v>
      </c>
      <c r="AM17" s="149">
        <v>0</v>
      </c>
      <c r="AN17" s="202">
        <v>20800000</v>
      </c>
      <c r="AO17" s="36"/>
      <c r="AP17" s="37"/>
      <c r="AQ17" s="56" t="s">
        <v>197</v>
      </c>
      <c r="AR17" s="81" t="s">
        <v>320</v>
      </c>
      <c r="AS17" s="36"/>
      <c r="AT17" s="37"/>
      <c r="AU17" s="39"/>
      <c r="AV17" s="40" t="s">
        <v>183</v>
      </c>
      <c r="AW17" s="41" t="s">
        <v>172</v>
      </c>
      <c r="AX17" s="36" t="s">
        <v>172</v>
      </c>
      <c r="AY17" s="40"/>
      <c r="AZ17" s="36"/>
      <c r="BA17" s="37"/>
      <c r="BB17" s="40"/>
      <c r="BC17" s="36"/>
      <c r="BD17" s="37"/>
      <c r="BE17" s="40"/>
      <c r="BF17" s="36"/>
      <c r="BG17" s="37"/>
    </row>
    <row r="18" spans="1:59" ht="409.5" x14ac:dyDescent="0.2">
      <c r="A18" s="32">
        <v>146</v>
      </c>
      <c r="B18" s="84" t="s">
        <v>65</v>
      </c>
      <c r="C18" s="85" t="s">
        <v>66</v>
      </c>
      <c r="D18" s="85" t="s">
        <v>198</v>
      </c>
      <c r="E18" s="87" t="s">
        <v>199</v>
      </c>
      <c r="F18" s="87" t="s">
        <v>200</v>
      </c>
      <c r="G18" s="87" t="s">
        <v>189</v>
      </c>
      <c r="H18" s="33" t="s">
        <v>127</v>
      </c>
      <c r="I18" s="87" t="s">
        <v>71</v>
      </c>
      <c r="J18" s="87" t="s">
        <v>142</v>
      </c>
      <c r="K18" s="87" t="s">
        <v>142</v>
      </c>
      <c r="L18" s="102">
        <v>43831</v>
      </c>
      <c r="M18" s="102">
        <v>47848</v>
      </c>
      <c r="N18" s="87">
        <v>1</v>
      </c>
      <c r="O18" s="48">
        <v>11</v>
      </c>
      <c r="P18" s="34" t="s">
        <v>72</v>
      </c>
      <c r="Q18" s="90">
        <v>10609000</v>
      </c>
      <c r="R18" s="90" t="s">
        <v>142</v>
      </c>
      <c r="S18" s="93" t="s">
        <v>191</v>
      </c>
      <c r="T18" s="93" t="s">
        <v>142</v>
      </c>
      <c r="U18" s="86" t="s">
        <v>56</v>
      </c>
      <c r="V18" s="87" t="s">
        <v>192</v>
      </c>
      <c r="W18" s="87" t="s">
        <v>201</v>
      </c>
      <c r="X18" s="87" t="s">
        <v>202</v>
      </c>
      <c r="Y18" s="71">
        <v>3550800</v>
      </c>
      <c r="Z18" s="104" t="s">
        <v>203</v>
      </c>
      <c r="AA18" s="129">
        <v>0.25</v>
      </c>
      <c r="AB18" s="81">
        <v>0.25</v>
      </c>
      <c r="AC18" s="36"/>
      <c r="AD18" s="37"/>
      <c r="AE18" s="204" t="s">
        <v>321</v>
      </c>
      <c r="AF18" s="81" t="s">
        <v>323</v>
      </c>
      <c r="AG18" s="36"/>
      <c r="AH18" s="37"/>
      <c r="AI18" s="205" t="s">
        <v>322</v>
      </c>
      <c r="AJ18" s="121" t="s">
        <v>324</v>
      </c>
      <c r="AK18" s="49" t="s">
        <v>196</v>
      </c>
      <c r="AL18" s="49" t="s">
        <v>196</v>
      </c>
      <c r="AM18" s="150">
        <v>2652250</v>
      </c>
      <c r="AN18" s="206">
        <v>2652250</v>
      </c>
      <c r="AO18" s="36"/>
      <c r="AP18" s="37"/>
      <c r="AQ18" s="56" t="s">
        <v>204</v>
      </c>
      <c r="AR18" s="203" t="s">
        <v>204</v>
      </c>
      <c r="AS18" s="36"/>
      <c r="AT18" s="37"/>
      <c r="AU18" s="39"/>
      <c r="AV18" s="40" t="s">
        <v>205</v>
      </c>
      <c r="AW18" s="41" t="s">
        <v>206</v>
      </c>
      <c r="AX18" s="37" t="s">
        <v>123</v>
      </c>
      <c r="AY18" s="40"/>
      <c r="AZ18" s="36"/>
      <c r="BA18" s="37"/>
      <c r="BB18" s="40"/>
      <c r="BC18" s="36"/>
      <c r="BD18" s="37"/>
      <c r="BE18" s="40"/>
      <c r="BF18" s="36"/>
      <c r="BG18" s="37"/>
    </row>
    <row r="19" spans="1:59" ht="409.5" hidden="1" x14ac:dyDescent="0.2">
      <c r="A19" s="32">
        <v>147</v>
      </c>
      <c r="B19" s="84" t="s">
        <v>65</v>
      </c>
      <c r="C19" s="85" t="s">
        <v>66</v>
      </c>
      <c r="D19" s="105" t="s">
        <v>207</v>
      </c>
      <c r="E19" s="101" t="s">
        <v>208</v>
      </c>
      <c r="F19" s="101" t="s">
        <v>209</v>
      </c>
      <c r="G19" s="101" t="s">
        <v>210</v>
      </c>
      <c r="H19" s="33" t="s">
        <v>127</v>
      </c>
      <c r="I19" s="101" t="s">
        <v>71</v>
      </c>
      <c r="J19" s="101" t="s">
        <v>142</v>
      </c>
      <c r="K19" s="101" t="s">
        <v>142</v>
      </c>
      <c r="L19" s="106">
        <v>44378</v>
      </c>
      <c r="M19" s="106">
        <v>47848</v>
      </c>
      <c r="N19" s="72">
        <v>313</v>
      </c>
      <c r="O19" s="73">
        <v>3269</v>
      </c>
      <c r="P19" s="34" t="s">
        <v>53</v>
      </c>
      <c r="Q19" s="100">
        <v>261298640</v>
      </c>
      <c r="R19" s="100">
        <v>261298640</v>
      </c>
      <c r="S19" s="107" t="s">
        <v>211</v>
      </c>
      <c r="T19" s="108" t="s">
        <v>212</v>
      </c>
      <c r="U19" s="109" t="s">
        <v>56</v>
      </c>
      <c r="V19" s="101" t="s">
        <v>213</v>
      </c>
      <c r="W19" s="74" t="s">
        <v>214</v>
      </c>
      <c r="X19" s="74" t="s">
        <v>215</v>
      </c>
      <c r="Y19" s="74">
        <v>6605400</v>
      </c>
      <c r="Z19" s="110" t="s">
        <v>216</v>
      </c>
      <c r="AA19" s="126">
        <v>185</v>
      </c>
      <c r="AB19" s="81"/>
      <c r="AC19" s="36"/>
      <c r="AD19" s="37"/>
      <c r="AE19" s="136" t="s">
        <v>290</v>
      </c>
      <c r="AF19" s="81"/>
      <c r="AG19" s="36"/>
      <c r="AH19" s="37"/>
      <c r="AI19" s="139" t="s">
        <v>308</v>
      </c>
      <c r="AJ19" s="121" t="s">
        <v>217</v>
      </c>
      <c r="AK19" s="49" t="s">
        <v>217</v>
      </c>
      <c r="AL19" s="49" t="s">
        <v>217</v>
      </c>
      <c r="AM19" s="151">
        <v>22</v>
      </c>
      <c r="AN19" s="81"/>
      <c r="AO19" s="36"/>
      <c r="AP19" s="37"/>
      <c r="AQ19" s="133" t="s">
        <v>315</v>
      </c>
      <c r="AR19" s="81"/>
      <c r="AS19" s="36"/>
      <c r="AT19" s="37"/>
      <c r="AU19" s="39" t="s">
        <v>317</v>
      </c>
      <c r="AV19" s="63" t="s">
        <v>218</v>
      </c>
      <c r="AW19" s="63" t="s">
        <v>219</v>
      </c>
      <c r="AX19" s="40" t="s">
        <v>220</v>
      </c>
      <c r="AY19" s="40"/>
      <c r="AZ19" s="36"/>
      <c r="BA19" s="37"/>
      <c r="BB19" s="40"/>
      <c r="BC19" s="36"/>
      <c r="BD19" s="37"/>
      <c r="BE19" s="40"/>
      <c r="BF19" s="36"/>
      <c r="BG19" s="37"/>
    </row>
    <row r="20" spans="1:59" ht="409.5" hidden="1" x14ac:dyDescent="0.2">
      <c r="A20" s="32">
        <v>148</v>
      </c>
      <c r="B20" s="84" t="s">
        <v>65</v>
      </c>
      <c r="C20" s="85" t="s">
        <v>66</v>
      </c>
      <c r="D20" s="85" t="s">
        <v>221</v>
      </c>
      <c r="E20" s="75" t="s">
        <v>222</v>
      </c>
      <c r="F20" s="75" t="s">
        <v>223</v>
      </c>
      <c r="G20" s="87" t="s">
        <v>224</v>
      </c>
      <c r="H20" s="33" t="s">
        <v>127</v>
      </c>
      <c r="I20" s="87" t="s">
        <v>71</v>
      </c>
      <c r="J20" s="87" t="s">
        <v>142</v>
      </c>
      <c r="K20" s="87" t="s">
        <v>142</v>
      </c>
      <c r="L20" s="102">
        <v>44013</v>
      </c>
      <c r="M20" s="102">
        <v>47848</v>
      </c>
      <c r="N20" s="87">
        <v>5</v>
      </c>
      <c r="O20" s="76">
        <v>53</v>
      </c>
      <c r="P20" s="34" t="s">
        <v>53</v>
      </c>
      <c r="Q20" s="90">
        <v>120007960</v>
      </c>
      <c r="R20" s="90">
        <v>120007960</v>
      </c>
      <c r="S20" s="77" t="s">
        <v>225</v>
      </c>
      <c r="T20" s="111" t="s">
        <v>226</v>
      </c>
      <c r="U20" s="86" t="s">
        <v>56</v>
      </c>
      <c r="V20" s="87" t="s">
        <v>213</v>
      </c>
      <c r="W20" s="78" t="s">
        <v>214</v>
      </c>
      <c r="X20" s="78" t="s">
        <v>215</v>
      </c>
      <c r="Y20" s="78">
        <v>6605400</v>
      </c>
      <c r="Z20" s="112" t="s">
        <v>216</v>
      </c>
      <c r="AA20" s="126">
        <v>3</v>
      </c>
      <c r="AB20" s="81"/>
      <c r="AC20" s="36"/>
      <c r="AD20" s="37"/>
      <c r="AE20" s="133" t="s">
        <v>291</v>
      </c>
      <c r="AF20" s="81"/>
      <c r="AG20" s="36"/>
      <c r="AH20" s="37"/>
      <c r="AI20" s="136" t="s">
        <v>309</v>
      </c>
      <c r="AJ20" s="120" t="s">
        <v>227</v>
      </c>
      <c r="AK20" s="38" t="s">
        <v>227</v>
      </c>
      <c r="AL20" s="38" t="s">
        <v>227</v>
      </c>
      <c r="AM20" s="152">
        <v>15</v>
      </c>
      <c r="AN20" s="81"/>
      <c r="AO20" s="36"/>
      <c r="AP20" s="37"/>
      <c r="AQ20" s="136" t="s">
        <v>316</v>
      </c>
      <c r="AR20" s="81"/>
      <c r="AS20" s="36"/>
      <c r="AT20" s="37"/>
      <c r="AU20" s="39"/>
      <c r="AV20" s="40" t="s">
        <v>228</v>
      </c>
      <c r="AW20" s="41" t="s">
        <v>229</v>
      </c>
      <c r="AX20" s="37" t="s">
        <v>230</v>
      </c>
      <c r="AY20" s="40"/>
      <c r="AZ20" s="36"/>
      <c r="BA20" s="37"/>
      <c r="BB20" s="40"/>
      <c r="BC20" s="36"/>
      <c r="BD20" s="37"/>
      <c r="BE20" s="40"/>
      <c r="BF20" s="36"/>
      <c r="BG20" s="37"/>
    </row>
    <row r="21" spans="1:59" ht="409.5" hidden="1" x14ac:dyDescent="0.2">
      <c r="A21" s="32">
        <v>149</v>
      </c>
      <c r="B21" s="84" t="s">
        <v>65</v>
      </c>
      <c r="C21" s="85" t="s">
        <v>66</v>
      </c>
      <c r="D21" s="85" t="s">
        <v>231</v>
      </c>
      <c r="E21" s="87" t="s">
        <v>232</v>
      </c>
      <c r="F21" s="87" t="s">
        <v>233</v>
      </c>
      <c r="G21" s="87" t="s">
        <v>234</v>
      </c>
      <c r="H21" s="33" t="s">
        <v>127</v>
      </c>
      <c r="I21" s="87" t="s">
        <v>235</v>
      </c>
      <c r="J21" s="87">
        <v>754</v>
      </c>
      <c r="K21" s="87">
        <v>2019</v>
      </c>
      <c r="L21" s="102">
        <v>44013</v>
      </c>
      <c r="M21" s="102">
        <v>47848</v>
      </c>
      <c r="N21" s="111">
        <v>769</v>
      </c>
      <c r="O21" s="111">
        <v>777</v>
      </c>
      <c r="P21" s="34" t="s">
        <v>53</v>
      </c>
      <c r="Q21" s="90">
        <v>11575831791</v>
      </c>
      <c r="R21" s="90">
        <v>11575831791</v>
      </c>
      <c r="S21" s="77" t="s">
        <v>236</v>
      </c>
      <c r="T21" s="111" t="s">
        <v>226</v>
      </c>
      <c r="U21" s="86" t="s">
        <v>56</v>
      </c>
      <c r="V21" s="87" t="s">
        <v>213</v>
      </c>
      <c r="W21" s="78" t="s">
        <v>214</v>
      </c>
      <c r="X21" s="78" t="s">
        <v>215</v>
      </c>
      <c r="Y21" s="78">
        <v>6605400</v>
      </c>
      <c r="Z21" s="112" t="s">
        <v>216</v>
      </c>
      <c r="AA21" s="126">
        <v>0</v>
      </c>
      <c r="AB21" s="81"/>
      <c r="AC21" s="36"/>
      <c r="AD21" s="37"/>
      <c r="AE21" s="56" t="s">
        <v>292</v>
      </c>
      <c r="AF21" s="81"/>
      <c r="AG21" s="36"/>
      <c r="AH21" s="37"/>
      <c r="AI21" s="56" t="s">
        <v>237</v>
      </c>
      <c r="AJ21" s="120" t="s">
        <v>227</v>
      </c>
      <c r="AK21" s="38" t="s">
        <v>227</v>
      </c>
      <c r="AL21" s="38" t="s">
        <v>227</v>
      </c>
      <c r="AM21" s="151" t="s">
        <v>238</v>
      </c>
      <c r="AN21" s="81"/>
      <c r="AO21" s="36"/>
      <c r="AP21" s="37"/>
      <c r="AQ21" s="56" t="s">
        <v>238</v>
      </c>
      <c r="AR21" s="81"/>
      <c r="AS21" s="36"/>
      <c r="AT21" s="37"/>
      <c r="AU21" s="39"/>
      <c r="AV21" s="51" t="s">
        <v>239</v>
      </c>
      <c r="AW21" s="63" t="s">
        <v>240</v>
      </c>
      <c r="AX21" s="40" t="s">
        <v>240</v>
      </c>
      <c r="AY21" s="40"/>
      <c r="AZ21" s="36"/>
      <c r="BA21" s="37"/>
      <c r="BB21" s="40"/>
      <c r="BC21" s="36"/>
      <c r="BD21" s="37"/>
      <c r="BE21" s="40"/>
      <c r="BF21" s="36"/>
      <c r="BG21" s="37"/>
    </row>
    <row r="22" spans="1:59" ht="409.5" hidden="1" x14ac:dyDescent="0.2">
      <c r="A22" s="32">
        <v>173</v>
      </c>
      <c r="B22" s="84" t="s">
        <v>241</v>
      </c>
      <c r="C22" s="85" t="s">
        <v>242</v>
      </c>
      <c r="D22" s="85" t="s">
        <v>243</v>
      </c>
      <c r="E22" s="84" t="s">
        <v>244</v>
      </c>
      <c r="F22" s="36" t="s">
        <v>245</v>
      </c>
      <c r="G22" s="84" t="s">
        <v>246</v>
      </c>
      <c r="H22" s="33" t="s">
        <v>51</v>
      </c>
      <c r="I22" s="84" t="s">
        <v>247</v>
      </c>
      <c r="J22" s="84" t="s">
        <v>142</v>
      </c>
      <c r="K22" s="84" t="s">
        <v>142</v>
      </c>
      <c r="L22" s="113">
        <v>44197</v>
      </c>
      <c r="M22" s="113">
        <v>45657</v>
      </c>
      <c r="N22" s="114">
        <v>0.5</v>
      </c>
      <c r="O22" s="114">
        <v>1</v>
      </c>
      <c r="P22" s="34" t="s">
        <v>72</v>
      </c>
      <c r="Q22" s="90">
        <v>1000000000</v>
      </c>
      <c r="R22" s="90">
        <v>1000000000</v>
      </c>
      <c r="S22" s="93" t="s">
        <v>248</v>
      </c>
      <c r="T22" s="96" t="s">
        <v>249</v>
      </c>
      <c r="U22" s="86" t="s">
        <v>56</v>
      </c>
      <c r="V22" s="84" t="s">
        <v>144</v>
      </c>
      <c r="W22" s="84" t="s">
        <v>250</v>
      </c>
      <c r="X22" s="84" t="s">
        <v>251</v>
      </c>
      <c r="Y22" s="36" t="s">
        <v>252</v>
      </c>
      <c r="Z22" s="79" t="s">
        <v>253</v>
      </c>
      <c r="AA22" s="130">
        <v>0.12</v>
      </c>
      <c r="AB22" s="81"/>
      <c r="AC22" s="36"/>
      <c r="AD22" s="37"/>
      <c r="AE22" s="132" t="s">
        <v>293</v>
      </c>
      <c r="AF22" s="81"/>
      <c r="AG22" s="36"/>
      <c r="AH22" s="37"/>
      <c r="AI22" s="33" t="s">
        <v>313</v>
      </c>
      <c r="AJ22" s="121" t="s">
        <v>254</v>
      </c>
      <c r="AK22" s="49" t="s">
        <v>254</v>
      </c>
      <c r="AL22" s="49" t="s">
        <v>254</v>
      </c>
      <c r="AM22" s="56"/>
      <c r="AN22" s="81"/>
      <c r="AO22" s="36"/>
      <c r="AP22" s="37"/>
      <c r="AQ22" s="56" t="s">
        <v>255</v>
      </c>
      <c r="AR22" s="81"/>
      <c r="AS22" s="36"/>
      <c r="AT22" s="37"/>
      <c r="AU22" s="39"/>
      <c r="AV22" s="56" t="s">
        <v>256</v>
      </c>
      <c r="AW22" s="41" t="s">
        <v>257</v>
      </c>
      <c r="AX22" s="37" t="s">
        <v>258</v>
      </c>
      <c r="AY22" s="40"/>
      <c r="AZ22" s="36"/>
      <c r="BA22" s="37"/>
      <c r="BB22" s="40"/>
      <c r="BC22" s="36"/>
      <c r="BD22" s="37"/>
      <c r="BE22" s="40"/>
      <c r="BF22" s="36"/>
      <c r="BG22" s="37"/>
    </row>
    <row r="23" spans="1:59" ht="409.5" hidden="1" x14ac:dyDescent="0.2">
      <c r="A23" s="32">
        <v>174</v>
      </c>
      <c r="B23" s="84" t="s">
        <v>241</v>
      </c>
      <c r="C23" s="85" t="s">
        <v>242</v>
      </c>
      <c r="D23" s="85" t="s">
        <v>259</v>
      </c>
      <c r="E23" s="84" t="s">
        <v>260</v>
      </c>
      <c r="F23" s="36" t="s">
        <v>261</v>
      </c>
      <c r="G23" s="84" t="s">
        <v>246</v>
      </c>
      <c r="H23" s="33" t="s">
        <v>51</v>
      </c>
      <c r="I23" s="84" t="s">
        <v>235</v>
      </c>
      <c r="J23" s="84" t="s">
        <v>142</v>
      </c>
      <c r="K23" s="84" t="s">
        <v>142</v>
      </c>
      <c r="L23" s="113">
        <v>44348</v>
      </c>
      <c r="M23" s="113">
        <v>45291</v>
      </c>
      <c r="N23" s="114">
        <v>0.6</v>
      </c>
      <c r="O23" s="114">
        <v>1</v>
      </c>
      <c r="P23" s="34" t="s">
        <v>72</v>
      </c>
      <c r="Q23" s="90">
        <v>20000000</v>
      </c>
      <c r="R23" s="90">
        <v>20000000</v>
      </c>
      <c r="S23" s="93" t="s">
        <v>248</v>
      </c>
      <c r="T23" s="96" t="s">
        <v>249</v>
      </c>
      <c r="U23" s="86" t="s">
        <v>56</v>
      </c>
      <c r="V23" s="84" t="s">
        <v>144</v>
      </c>
      <c r="W23" s="84" t="s">
        <v>250</v>
      </c>
      <c r="X23" s="84" t="s">
        <v>251</v>
      </c>
      <c r="Y23" s="36" t="s">
        <v>252</v>
      </c>
      <c r="Z23" s="79" t="s">
        <v>253</v>
      </c>
      <c r="AA23" s="126">
        <v>0</v>
      </c>
      <c r="AB23" s="81"/>
      <c r="AC23" s="36"/>
      <c r="AD23" s="37"/>
      <c r="AE23" s="132" t="s">
        <v>262</v>
      </c>
      <c r="AF23" s="81"/>
      <c r="AG23" s="36"/>
      <c r="AH23" s="37"/>
      <c r="AI23" s="33" t="s">
        <v>310</v>
      </c>
      <c r="AJ23" s="121" t="s">
        <v>254</v>
      </c>
      <c r="AK23" s="49" t="s">
        <v>254</v>
      </c>
      <c r="AL23" s="49" t="s">
        <v>254</v>
      </c>
      <c r="AM23" s="56"/>
      <c r="AN23" s="81"/>
      <c r="AO23" s="36"/>
      <c r="AP23" s="37"/>
      <c r="AQ23" s="56" t="s">
        <v>263</v>
      </c>
      <c r="AR23" s="81"/>
      <c r="AS23" s="36"/>
      <c r="AT23" s="37"/>
      <c r="AU23" s="39"/>
      <c r="AV23" s="56" t="s">
        <v>264</v>
      </c>
      <c r="AW23" s="41" t="s">
        <v>265</v>
      </c>
      <c r="AX23" s="37" t="s">
        <v>258</v>
      </c>
      <c r="AY23" s="40"/>
      <c r="AZ23" s="36"/>
      <c r="BA23" s="37"/>
      <c r="BB23" s="40"/>
      <c r="BC23" s="36"/>
      <c r="BD23" s="37"/>
      <c r="BE23" s="40"/>
      <c r="BF23" s="36"/>
      <c r="BG23" s="37"/>
    </row>
    <row r="24" spans="1:59" ht="409.5" hidden="1" x14ac:dyDescent="0.2">
      <c r="A24" s="32">
        <v>190</v>
      </c>
      <c r="B24" s="84" t="s">
        <v>266</v>
      </c>
      <c r="C24" s="85" t="s">
        <v>267</v>
      </c>
      <c r="D24" s="85" t="s">
        <v>268</v>
      </c>
      <c r="E24" s="99" t="s">
        <v>269</v>
      </c>
      <c r="F24" s="99" t="s">
        <v>270</v>
      </c>
      <c r="G24" s="87" t="s">
        <v>271</v>
      </c>
      <c r="H24" s="33" t="s">
        <v>127</v>
      </c>
      <c r="I24" s="87" t="s">
        <v>272</v>
      </c>
      <c r="J24" s="87" t="s">
        <v>74</v>
      </c>
      <c r="K24" s="87" t="s">
        <v>74</v>
      </c>
      <c r="L24" s="115">
        <v>44197</v>
      </c>
      <c r="M24" s="115">
        <v>47848</v>
      </c>
      <c r="N24" s="116">
        <v>1</v>
      </c>
      <c r="O24" s="117">
        <v>10</v>
      </c>
      <c r="P24" s="34" t="s">
        <v>72</v>
      </c>
      <c r="Q24" s="90">
        <v>20000000</v>
      </c>
      <c r="R24" s="90">
        <v>20000000</v>
      </c>
      <c r="S24" s="116" t="s">
        <v>142</v>
      </c>
      <c r="T24" s="98" t="s">
        <v>273</v>
      </c>
      <c r="U24" s="86" t="s">
        <v>56</v>
      </c>
      <c r="V24" s="98" t="s">
        <v>156</v>
      </c>
      <c r="W24" s="98" t="s">
        <v>274</v>
      </c>
      <c r="X24" s="98" t="s">
        <v>275</v>
      </c>
      <c r="Y24" s="98">
        <v>4320410</v>
      </c>
      <c r="Z24" s="80" t="s">
        <v>179</v>
      </c>
      <c r="AA24" s="127">
        <v>1</v>
      </c>
      <c r="AB24" s="81"/>
      <c r="AC24" s="36"/>
      <c r="AD24" s="37"/>
      <c r="AE24" s="137" t="s">
        <v>294</v>
      </c>
      <c r="AF24" s="81"/>
      <c r="AG24" s="36"/>
      <c r="AH24" s="37"/>
      <c r="AI24" s="98" t="s">
        <v>311</v>
      </c>
      <c r="AJ24" s="121" t="s">
        <v>276</v>
      </c>
      <c r="AK24" s="49" t="s">
        <v>276</v>
      </c>
      <c r="AL24" s="49" t="s">
        <v>276</v>
      </c>
      <c r="AM24" s="148">
        <v>16000000</v>
      </c>
      <c r="AN24" s="81"/>
      <c r="AO24" s="36"/>
      <c r="AP24" s="37"/>
      <c r="AQ24" s="135" t="s">
        <v>277</v>
      </c>
      <c r="AR24" s="81"/>
      <c r="AS24" s="36"/>
      <c r="AT24" s="37"/>
      <c r="AU24" s="39"/>
      <c r="AV24" s="56" t="s">
        <v>278</v>
      </c>
      <c r="AW24" s="41" t="s">
        <v>279</v>
      </c>
      <c r="AX24" s="37" t="s">
        <v>280</v>
      </c>
      <c r="AY24" s="40"/>
      <c r="AZ24" s="36"/>
      <c r="BA24" s="37"/>
      <c r="BB24" s="40"/>
      <c r="BC24" s="36"/>
      <c r="BD24" s="37"/>
      <c r="BE24" s="40"/>
      <c r="BF24" s="36"/>
      <c r="BG24" s="37"/>
    </row>
  </sheetData>
  <autoFilter ref="A5:AE24" xr:uid="{7F2F2994-7DDB-42BE-8B9B-1C7474715F37}">
    <filterColumn colId="21">
      <filters>
        <filter val="Instituto Distrital del Patrimonio Cultural IDPC"/>
      </filters>
    </filterColumn>
  </autoFilter>
  <mergeCells count="35">
    <mergeCell ref="A1:A3"/>
    <mergeCell ref="B1:B3"/>
    <mergeCell ref="C1:C3"/>
    <mergeCell ref="D1:K1"/>
    <mergeCell ref="L1:M2"/>
    <mergeCell ref="D2:D3"/>
    <mergeCell ref="E2:E3"/>
    <mergeCell ref="F2:F3"/>
    <mergeCell ref="G2:H2"/>
    <mergeCell ref="I2:I3"/>
    <mergeCell ref="J2:K2"/>
    <mergeCell ref="U2:U3"/>
    <mergeCell ref="V2:V3"/>
    <mergeCell ref="AA1:AU1"/>
    <mergeCell ref="AV1:BG1"/>
    <mergeCell ref="X2:X3"/>
    <mergeCell ref="Y2:Y3"/>
    <mergeCell ref="Z2:Z3"/>
    <mergeCell ref="AA2:AD2"/>
    <mergeCell ref="N1:N2"/>
    <mergeCell ref="AY2:BA2"/>
    <mergeCell ref="BB2:BD2"/>
    <mergeCell ref="BE2:BG2"/>
    <mergeCell ref="AE2:AH2"/>
    <mergeCell ref="AI2:AL2"/>
    <mergeCell ref="AM2:AP2"/>
    <mergeCell ref="AQ2:AT2"/>
    <mergeCell ref="AU2:AU3"/>
    <mergeCell ref="AV2:AX2"/>
    <mergeCell ref="W2:W3"/>
    <mergeCell ref="O1:O3"/>
    <mergeCell ref="P1:P3"/>
    <mergeCell ref="Q1:T1"/>
    <mergeCell ref="U1:Z1"/>
    <mergeCell ref="Q2:T2"/>
  </mergeCells>
  <dataValidations count="22">
    <dataValidation allowBlank="1" showInputMessage="1" showErrorMessage="1" prompt="Escriba la fórmula de cálculo del indicador. _x000a_Variables usadas para la medición del indicador, debe ser explicita la unidad de medida." sqref="F2:F4" xr:uid="{F6742462-8694-4BCF-A1BB-F5C9D012006B}"/>
    <dataValidation allowBlank="1" showInputMessage="1" showErrorMessage="1" prompt="Marco de referencia cuantitativo de la situación actual que se pretende modificar._x000a_Debe estar expresada en la misma unidad de medida de la meta. Todos los indicadores que se van a medir deben tener línea base." sqref="J2:K2" xr:uid="{D9106058-9C08-40DB-B8A7-62E345CD4732}"/>
    <dataValidation allowBlank="1" showInputMessage="1" showErrorMessage="1" prompt="Escriba el nombre del indicador. _x000a_Debe evidenciar con precisión la propiedad a medir, y debe guardar coherencia con la fórmula._x000a_Solo se puede tener un indicador por producto o acción." sqref="E2:E4" xr:uid="{4403B089-EF9E-480E-BFEE-3E1EDC187A2D}"/>
    <dataValidation allowBlank="1" showInputMessage="1" showErrorMessage="1" prompt="Formato DD/MM/AAAA_x000a_Escriba la fecha de inicio de ejecución del producto._x000a_" sqref="L3:L4" xr:uid="{65878AD3-EF87-46BF-8EE7-9D5A32EC6D42}"/>
    <dataValidation allowBlank="1" showInputMessage="1" showErrorMessage="1" prompt="Formato DD/MM/AAAA_x000a_Escriba la fecha de finalización de ejecución del producto._x000a__x000a_" sqref="M3:M4" xr:uid="{C518D366-9780-4A69-83C5-08D51091B4E3}"/>
    <dataValidation allowBlank="1" showInputMessage="1" showErrorMessage="1" prompt="Seleccione de la lista desplegable, la entidad responsable de la ejecución del producto o acción." sqref="U2:V4" xr:uid="{40660CCF-81FC-451B-8210-D58CC22EAA93}"/>
    <dataValidation allowBlank="1" showInputMessage="1" showErrorMessage="1" prompt="Escriba la Dirección, Subdirección, Grupo o Unidad responsable de la ejecución del producto o acción._x000a_Utilice nombres completos." sqref="W2:W4" xr:uid="{402F9025-F7F1-456C-9C19-8782D16806EE}"/>
    <dataValidation allowBlank="1" showInputMessage="1" showErrorMessage="1" prompt="Escriba el nombre completo de la persona responsable de la ejecución del producto." sqref="X2:Y4" xr:uid="{7FA2167A-F753-4F3E-98D3-1C400348ABB9}"/>
    <dataValidation allowBlank="1" showInputMessage="1" showErrorMessage="1" prompt="Escriba el numero telefónico, número de extensión, correo electrónico de la persona de contacto relacionada en la columna anterior." sqref="Z2:Z4" xr:uid="{B3B4CB32-1393-4743-ACCB-E6C77A6E0EA0}"/>
    <dataValidation allowBlank="1" showInputMessage="1" showErrorMessage="1" prompt="Defina el Producto que quiere alcanzar a través de la medición." sqref="D2:D4" xr:uid="{3790CD33-DFD5-4AF9-AD5F-B39C43F3DF78}"/>
    <dataValidation allowBlank="1" showInputMessage="1" showErrorMessage="1" prompt="Seleccione de la lista desplegable._x000a_Fórmula a través de la cual se acumulan los avances, de tal forma que sea posible determinar el avance del indicador. _x000a__x000a_" sqref="I2:I4" xr:uid="{B797CCB0-77A9-4A2F-92D5-8AAC03B916C7}"/>
    <dataValidation allowBlank="1" showInputMessage="1" showErrorMessage="1" prompt="Cifras en millones de pesos. Corresponde al valor con el que se cuenta y se asigna a la implementación de la acción. _x000a_No necesariamente corresponderá al costo." sqref="R3:R4" xr:uid="{B48079B5-9977-4D83-B3AF-78E1F4A43E20}"/>
    <dataValidation allowBlank="1" showInputMessage="1" showErrorMessage="1" prompt="Totalice la meta de producto a alcanzar al final de la vigencia de la política pública. Tenga en cuenta el Tipo de Anualización determinado." sqref="O1:O4 P1" xr:uid="{CE616593-3BAF-408B-8FB7-7FA1F7D07692}"/>
    <dataValidation allowBlank="1" showInputMessage="1" showErrorMessage="1" prompt="Determine si el indicador responde a un enfoque (Derechos Humanos, Género, Poblacional - Diferencial, Ambiental y Territorial). Si responde a más de enfoque separelos por ;" sqref="G2" xr:uid="{B4FDC136-23EB-46F5-BE8A-C413A284C028}"/>
    <dataValidation allowBlank="1" showInputMessage="1" showErrorMessage="1" prompt="Identifique la fuente de financiación (Funcionamiento, Inversión, Cooperaciòn, Crédito, etc. )" sqref="S3:S4" xr:uid="{807F98A3-2342-489A-BD64-58C44EBEE48C}"/>
    <dataValidation allowBlank="1" showInputMessage="1" showErrorMessage="1" prompt="Si la fuente de financiación es inversión, identifique el código del proyecto." sqref="T3:T4" xr:uid="{C5A42A6C-FCAA-43B5-8F60-F4F8351F63F7}"/>
    <dataValidation allowBlank="1" showInputMessage="1" showErrorMessage="1" prompt="Período que tomará lograr el resultado o producto." sqref="L1" xr:uid="{EC16EAC3-486A-449B-87DB-BD6743017910}"/>
    <dataValidation allowBlank="1" showInputMessage="1" showErrorMessage="1" prompt="Cifras en millones de pesos. Corresponde al valor de implementar la acción._x000a_" sqref="Q3:Q4" xr:uid="{3E9FE8C4-C557-43EB-A5BD-96AE74594B40}"/>
    <dataValidation type="custom" allowBlank="1" showInputMessage="1" showErrorMessage="1" error="La celda es de solo texto" sqref="B5:B24" xr:uid="{94FD666B-A15E-476B-AEDD-AE18A2F70AA4}">
      <formula1>ISTEXT(B5)</formula1>
    </dataValidation>
    <dataValidation type="date" allowBlank="1" showInputMessage="1" showErrorMessage="1" sqref="J5:K6 L20:L21 L23 J14:J19" xr:uid="{6EB6E11A-91B6-4D49-A649-82D0FF04FD36}">
      <formula1>36526</formula1>
      <formula2>58806</formula2>
    </dataValidation>
    <dataValidation type="custom" allowBlank="1" showInputMessage="1" showErrorMessage="1" error="La celda debe contener solo texto" sqref="V9 U23:V23 U5:V5 V14:V22" xr:uid="{24497937-7E92-4EDB-9A13-958166074D13}">
      <formula1>ISTEXT(U5)</formula1>
    </dataValidation>
    <dataValidation type="whole" allowBlank="1" showInputMessage="1" showErrorMessage="1" sqref="J20:J21 J23" xr:uid="{361A4343-1835-4153-9134-FD665E7D9B2F}">
      <formula1>2000</formula1>
      <formula2>500000000</formula2>
    </dataValidation>
  </dataValidations>
  <hyperlinks>
    <hyperlink ref="Z24" r:id="rId1" xr:uid="{52CEDD90-2205-42D4-816A-5D00E07F86F6}"/>
    <hyperlink ref="Z23" r:id="rId2" display="mailto:henry.murrain@scrd.govco" xr:uid="{31A235DC-0DAE-4989-AD0E-0C51F1F444E0}"/>
    <hyperlink ref="Z22" r:id="rId3" display="mailto:henry.murrain@scrd.govco" xr:uid="{C20F0319-AFC7-4BF1-98C6-AF5F10B3CDC2}"/>
    <hyperlink ref="Z5" r:id="rId4" xr:uid="{5BDEF0AB-8899-4E6D-9C1E-624851629F7A}"/>
  </hyperlinks>
  <pageMargins left="0.7" right="0.7" top="0.75" bottom="0.75" header="0.3" footer="0.3"/>
  <pageSetup paperSize="9"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PPMYEG II TRIMESTRE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julieth MEDRANO</dc:creator>
  <cp:lastModifiedBy>camila medina</cp:lastModifiedBy>
  <dcterms:created xsi:type="dcterms:W3CDTF">2022-06-17T19:03:53Z</dcterms:created>
  <dcterms:modified xsi:type="dcterms:W3CDTF">2022-07-08T21:05:04Z</dcterms:modified>
</cp:coreProperties>
</file>