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LORENA\Downloads\"/>
    </mc:Choice>
  </mc:AlternateContent>
  <xr:revisionPtr revIDLastSave="0" documentId="13_ncr:1_{3C98ADB3-8FC6-43FF-8493-F45F18ABFC75}"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Hoja1!$B$2:$AK$64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40" i="1" l="1"/>
  <c r="X40" i="1" s="1"/>
  <c r="W39" i="1"/>
  <c r="X39" i="1" s="1"/>
  <c r="W34" i="1"/>
  <c r="X34" i="1" s="1"/>
  <c r="W35" i="1"/>
  <c r="X35" i="1" s="1"/>
  <c r="W36" i="1"/>
  <c r="X36" i="1" s="1"/>
  <c r="W38" i="1"/>
  <c r="X38" i="1" s="1"/>
  <c r="W37" i="1"/>
  <c r="X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57316</author>
  </authors>
  <commentList>
    <comment ref="H37" authorId="0" shapeId="0" xr:uid="{AA0577D2-9AF5-4445-9D59-861307BC0170}">
      <text>
        <r>
          <rPr>
            <b/>
            <sz val="9"/>
            <color indexed="81"/>
            <rFont val="Tahoma"/>
            <family val="2"/>
          </rPr>
          <t>57316:</t>
        </r>
        <r>
          <rPr>
            <sz val="9"/>
            <color indexed="81"/>
            <rFont val="Tahoma"/>
            <family val="2"/>
          </rPr>
          <t xml:space="preserve">
Se realiza ajuste de fecha a oct-2022, acorde con lo establecido por el IDRD en la propuesta concertada.</t>
        </r>
      </text>
    </comment>
    <comment ref="F38" authorId="0" shapeId="0" xr:uid="{F100A1DB-F4DE-43C2-A542-3781548E4037}">
      <text>
        <r>
          <rPr>
            <b/>
            <sz val="9"/>
            <color indexed="81"/>
            <rFont val="Tahoma"/>
            <family val="2"/>
          </rPr>
          <t>57316:</t>
        </r>
        <r>
          <rPr>
            <sz val="9"/>
            <color indexed="81"/>
            <rFont val="Tahoma"/>
            <family val="2"/>
          </rPr>
          <t>Se realiza meta a 16.000 mujeres, acorde con lo establecido por el IDRD en la propuesta concertada.</t>
        </r>
      </text>
    </comment>
  </commentList>
</comments>
</file>

<file path=xl/sharedStrings.xml><?xml version="1.0" encoding="utf-8"?>
<sst xmlns="http://schemas.openxmlformats.org/spreadsheetml/2006/main" count="358" uniqueCount="241">
  <si>
    <t>Propuesta Logros de Transversalización 2022 - Dirección de Derechos y Diseño de Política - Equipo de Asistencia Técnica</t>
  </si>
  <si>
    <t>SECTORES</t>
  </si>
  <si>
    <t>ENTIDADES</t>
  </si>
  <si>
    <t>LOGROS DE TRANSVERSALIZACIÓN</t>
  </si>
  <si>
    <t>INDICADOR</t>
  </si>
  <si>
    <t>META ANUAL 2022</t>
  </si>
  <si>
    <t>UNIDAD DE MEDIDA</t>
  </si>
  <si>
    <t>FECHA INICIO</t>
  </si>
  <si>
    <t>FECHA FINAL</t>
  </si>
  <si>
    <t>TOP 10</t>
  </si>
  <si>
    <t>CLASIFICACIÓN ASTELARRA ÁMBITOS</t>
  </si>
  <si>
    <t xml:space="preserve">ÁREA Y PERSONA RESPONSABLE </t>
  </si>
  <si>
    <t>OBSERVACIONES SDMUJER</t>
  </si>
  <si>
    <t>MARZO</t>
  </si>
  <si>
    <t>ABRIL</t>
  </si>
  <si>
    <t>MAYO</t>
  </si>
  <si>
    <t>JUNIO</t>
  </si>
  <si>
    <t>JULIO</t>
  </si>
  <si>
    <t>AGOSTO</t>
  </si>
  <si>
    <t>SEPTIEMBRE</t>
  </si>
  <si>
    <t>OCTUBRE</t>
  </si>
  <si>
    <t xml:space="preserve">NOVIEMBRE </t>
  </si>
  <si>
    <t xml:space="preserve">DICIEMBRE </t>
  </si>
  <si>
    <t>TOTAL</t>
  </si>
  <si>
    <t>AVANCE PORCENTUAL</t>
  </si>
  <si>
    <t>1. Gestión Pública</t>
  </si>
  <si>
    <t>Secretaría General
Alta Consejería Distrital para las Tecnologías de la Información y las Comunicaciones TIC</t>
  </si>
  <si>
    <t xml:space="preserve">Política Pública Bogotá Territorio Inteligente con enfoque de género. </t>
  </si>
  <si>
    <t>%</t>
  </si>
  <si>
    <t xml:space="preserve">Secretaría General
Oficina de Alta Consejería de Paz, Víctimas y Reconciliación. 
Dirección de Paz y Reconciliación. </t>
  </si>
  <si>
    <t xml:space="preserve">Política Pública de Paz, Reconciliación, No estigmatización y Transformación de Conflictos, con enfoque de género. </t>
  </si>
  <si>
    <t xml:space="preserve">Porcentaje de avance en la incorporación del enfoque de género en la Política Pública de Paz, Reconciliación, No estigmatización y Transformación de Conflictos. </t>
  </si>
  <si>
    <t xml:space="preserve">Secretaría General
Oficina de Alta Consejería de Paz, Víctimas y Reconciliación. 
Dirección Centro de Memoria, Paz y Reconciliación. </t>
  </si>
  <si>
    <t>Porcentaje de avance en la implementación del proyecto "Fogones de la memoria: Cartografía de la memoria con enfoque de género".</t>
  </si>
  <si>
    <t xml:space="preserve">Departamento Administrativo del Servicio Civil Distrital
Subdirección Distrital de Bienestar, Desarrollo y Desempeño. </t>
  </si>
  <si>
    <t xml:space="preserve">Red Distrital de servidoras/es y contratistas públicos para la igualdad de género y la prevención de toda forma de discriminación contra las mujeres. </t>
  </si>
  <si>
    <t>Porcentaje de avance en la implementación de la Red Distrital de servidoras/es y contratistas públicos para la igualdad de género y la prevención de toda forma de discriminación contra las mujeres.</t>
  </si>
  <si>
    <t>2. Gobierno</t>
  </si>
  <si>
    <t>Secretaría Distrital de Gobierno</t>
  </si>
  <si>
    <t>Proyectos de inversión local con enfoques de género, diferencial para las mujeres y derechos de las mujeres</t>
  </si>
  <si>
    <t>Número de proyectos de inversión local con enfoques de genéro, diferencial para las mujeres y derechos de las mujeres implementados</t>
  </si>
  <si>
    <t>proyectos</t>
  </si>
  <si>
    <t>Decreto 563 de 2015 (movilizaciones sociales) con enfoques de género y diferencial, actualizado.</t>
  </si>
  <si>
    <t xml:space="preserve">Decreto 563 de 2015  (movilizaciones sociales) con enfoques de género y diferencial actualizado. </t>
  </si>
  <si>
    <t>decreto</t>
  </si>
  <si>
    <t xml:space="preserve">Gestoras y gestores territoriales de la dirección de diálogo social sensibilizados en enfoque de género. </t>
  </si>
  <si>
    <t xml:space="preserve">Número de gestoras y gestores territoriales de la dirección de diálogo social sensibilizados en enfoque de género. </t>
  </si>
  <si>
    <t>gestoras y gestores</t>
  </si>
  <si>
    <t xml:space="preserve">Estrategia  de reconocimiento a la participación de  las mujeres barristas en Bogotá </t>
  </si>
  <si>
    <t>Número de fases de la estrategia de reconocimiento a la participación de las mujeres barristas en Bogotá desarrolladas</t>
  </si>
  <si>
    <t>fases</t>
  </si>
  <si>
    <t>3. Hacienda</t>
  </si>
  <si>
    <t>Secretaría Distrital de Hacienda</t>
  </si>
  <si>
    <t xml:space="preserve">Implementar el Trazador Presupuestal de Igualdad y Equidad de Género. </t>
  </si>
  <si>
    <t xml:space="preserve">Porcentaje de avance en la implementación del trazador presupuestal de Igualdad y Equidad de Género. </t>
  </si>
  <si>
    <t>Informe anual de calidad del gasto con enfoque de género</t>
  </si>
  <si>
    <t>Informe anual de calidad del gasto con enfoque de género elaborado</t>
  </si>
  <si>
    <t>informe</t>
  </si>
  <si>
    <t>4. Planeación</t>
  </si>
  <si>
    <t>Secretaría Distrital de Planeación</t>
  </si>
  <si>
    <t>POT 2022-2035 reglamentado con enfoque de género y diferencial.</t>
  </si>
  <si>
    <t xml:space="preserve">Porcentaje de avance en la reglamentación del POT 2022-2035, con enfoque de género y diferencial. </t>
  </si>
  <si>
    <t xml:space="preserve">Política Pública de Ingreso Mínimo Garantizado (IMG) con enfoque de género. </t>
  </si>
  <si>
    <t xml:space="preserve">Porcentaje de avance en la formulación de la política pública de Ingreso Mínimo Garantizado (IMG) con enfoque de género. </t>
  </si>
  <si>
    <t>5. Desarrollo, Económico, Industria y Turismo</t>
  </si>
  <si>
    <t xml:space="preserve">Secretaría Distrital de Desarrollo Económico </t>
  </si>
  <si>
    <t xml:space="preserve">20.000 mujeres beneficiadas a través de mecanismos para la vinculación laboral efectiva en el sector productivo </t>
  </si>
  <si>
    <t>Número de mujeres vinculadas laboralmente desagregado por mecanismos (agencia pública de empleo, pago por resultados, bonos de impacto social y empleo por incentivos de la vinculación laboral efectiva de mujeres en el sector productivo por medio de alianzas con actores estratégicos).</t>
  </si>
  <si>
    <t>mujeres</t>
  </si>
  <si>
    <t xml:space="preserve">mujeres </t>
  </si>
  <si>
    <t>Postulaciones laborales de mujeres a través de implementación de la Ruta Diferencial de Empleo para Mujeres en la Contrucción, en articulación con la SDMujer y la SDHábitat.</t>
  </si>
  <si>
    <t>Número de postulaciones laborales demujeres a través de implementación de la Ruta Diferencial de Empleo para Mujeres en la Contrucción, en articulación con la SDMujer y la SDHábitat.</t>
  </si>
  <si>
    <t>postulaciones</t>
  </si>
  <si>
    <t>IDT</t>
  </si>
  <si>
    <t xml:space="preserve">Política Pública Distrital de Turismo con enfoque de género. </t>
  </si>
  <si>
    <t xml:space="preserve">Politíca Pública Distrital de Turismo con enfoque de género formulada. </t>
  </si>
  <si>
    <t>6. Educación</t>
  </si>
  <si>
    <t>Secretaría de Educación del Distrito</t>
  </si>
  <si>
    <t>Estrategias de educación flexible para mujeres adultas (mujeres que realizan ASP, mujeres privadas de la libertad, mujeres gitanas y mujeres indigenas, mujeres afrodescendientes y mujeres con medida de protección en Casa Refugio, mujeres cuidadoras)</t>
  </si>
  <si>
    <t>Número de estrategias de educación flexible implementadas (Constante)</t>
  </si>
  <si>
    <t>estrategias</t>
  </si>
  <si>
    <t>UDFJC</t>
  </si>
  <si>
    <t>7. Salud</t>
  </si>
  <si>
    <t>Secretaría Distrital de Salud</t>
  </si>
  <si>
    <t>15.000 mujeres  que realizan actividades sexuales pagadas, habitantes de calle,  lesbianas, bisexuales y/o mujeres transgénero beneficiadas con acciones individuales y colectivas desde los Entornos cuidadores, trabajo y comunitario del PSPIC y desde la Gestión en Salud Pública</t>
  </si>
  <si>
    <t>Número de mujeres que realizan actividades sexuales pagadas, habitantes de calle,  lesbianas, bisexuales y/o mujeres transgénero beneficiadas con las acciones individuales y colectivas desarrolladas desde los Entornos cuidadores, trabajo y comunitario del PSPIC y desde la Gestión en Salud Pública</t>
  </si>
  <si>
    <t xml:space="preserve">10.000 mujeres en sus diferencias y diversidad con orientación y asesoria en salud sexual y derechos sexuales y reproductivos. </t>
  </si>
  <si>
    <t>Número de mujeres en sus diferencias y diversidad con orientación y asesoría en salud sexual y derechos sexuales y reproductivos.</t>
  </si>
  <si>
    <t xml:space="preserve">Implementar Servicios Integrales de Atención en Salud para las mujeres: MujerEsSalud. </t>
  </si>
  <si>
    <t>Número de servicios integrales en salud para mujeres implementados en 2022</t>
  </si>
  <si>
    <t>servicios</t>
  </si>
  <si>
    <t>8. Integración Social</t>
  </si>
  <si>
    <t>Secretaría Distrital de Integración Social</t>
  </si>
  <si>
    <t xml:space="preserve">Jóvenes mujeres vinculadas con transferencias monetarias condicionadas en la estrategia reto. </t>
  </si>
  <si>
    <t>Número de mujeres jóvenes que reciben transferencias monetarias condicionadas vinculadas a la estrategia reto/Número de personas que reciben transferencias monetarias condicionadas vinculadas a la estrategia reto*100</t>
  </si>
  <si>
    <t xml:space="preserve">Escuela de padres cuidadores y masculinidades alternativas implementada, en el marco de la atención en Jardínes Infantiles. </t>
  </si>
  <si>
    <t>Número de hombres que participan en la Escuela de Padres cuidadores, en el marco de la atención en las modalidades de atención de la subdirecciòn para la infancia.</t>
  </si>
  <si>
    <t>hombres</t>
  </si>
  <si>
    <t>Estrategia de Dignidad Menstrual para las mujeres y personas con experiencia menstrual habitantes de calle.</t>
  </si>
  <si>
    <t>Número de mujeres y personas con experiencia mestrual atendidas en el marco de la Estrategia de Dignidad Menstrual</t>
  </si>
  <si>
    <t xml:space="preserve"> personas con experiencia mestrual</t>
  </si>
  <si>
    <t>Instituto Distrital para la Protección de la Niñez y la Juventud-IDIPRON</t>
  </si>
  <si>
    <t>Jóvenes sensibilizadas y sensibilizados en prevención de violencias contra las mujeres.</t>
  </si>
  <si>
    <t>Número de talleres dirigidos a jóvenes, relacionados con la prevención de violencias contra las mujeres.</t>
  </si>
  <si>
    <t>talleres</t>
  </si>
  <si>
    <t>9. Cultura, Recreación y Deporte</t>
  </si>
  <si>
    <t>Secretaría Distrital de Cultura, Recreación y Deporte</t>
  </si>
  <si>
    <t>Sesiones de ciclo de lectura dirigidas a personas jóvenes, adolescentes, adultas, niños y niñas, que se enfoquen en  transoformar estereotipos y creencias machistas, transfóbicas y racistas</t>
  </si>
  <si>
    <t xml:space="preserve">sesiones </t>
  </si>
  <si>
    <t>IDRD</t>
  </si>
  <si>
    <t xml:space="preserve">Evento ciclistico en el marco del programa Pedalea Segura que convoque la participación activa de mujeres y niñas en todas sus diversidades para la visibilidad y el empoderamiento deportivo. </t>
  </si>
  <si>
    <t xml:space="preserve">Evento ciclistico en el marco de la estrategia  Bogotá Pedalea, que convoque la participación activa de mujeres y niñas en todas sus diversidades para la visibilidad y el empoderamiento deportivo realizado. </t>
  </si>
  <si>
    <t>evento</t>
  </si>
  <si>
    <t>Formar a mujeres cuidadoras o personas dependientes (personas con discapacidad, niñas y adultas mayores),  mediante procesos de alfabetización física y escuela de la bicicleta con enfoque de género, que generen y multipliquen buenas prácticas para vivir una vida activa y saludable en las manzanas y las unidades móviles del sistema distrital del cuidado.</t>
  </si>
  <si>
    <t xml:space="preserve">Número de mujeres cuidadoras o personas dependientes (personas con discapacidad, niñas y adultas mayores),  formadas mediante procesos de alfabetización física y escuela de la bicicleta con enfoque de género que generen y multipliquen buenas prácticas para vivir una vida activa y saludable en las manzanas y las unidades móviles del sistema distrital del cuidado. </t>
  </si>
  <si>
    <t>IDARTES</t>
  </si>
  <si>
    <t>Festivales y/o eventos  al parque como estrategia de difusión de mensajes para la prevención de violencias de género, creencias sexistas y transformación de la masculinidad.</t>
  </si>
  <si>
    <t>Número de festivales y/o eventos al parque en el que se difunde mensajes para la prevención de violencias de género, creencias sexistas y transformación de la masculinidad.</t>
  </si>
  <si>
    <t>Conocimiento y cultura</t>
  </si>
  <si>
    <t>IDPC</t>
  </si>
  <si>
    <t>actividades (2022)</t>
  </si>
  <si>
    <t>10. Ambiente</t>
  </si>
  <si>
    <t>Secretaría Distrital de Ambiente</t>
  </si>
  <si>
    <t>Formar a 100 mujeres como cuidadoras de humedales.</t>
  </si>
  <si>
    <t xml:space="preserve">Número de mujeres formadas como cuidadoras de humedales. </t>
  </si>
  <si>
    <t xml:space="preserve">Secretaría Distirtal de Ambiente
</t>
  </si>
  <si>
    <t>Transfarencias monetarias condicionadas y formación en manejo y aprovechamiento de coberturas vegetales, a mujeres en situación de vulnerabilidad, a través del Programa Mujeres que Reverdecen</t>
  </si>
  <si>
    <t xml:space="preserve">Número de mujeres que reciben transferencias monetarias condicionadas y formación en aprovechamiento y manejo de coberturas vegetales. </t>
  </si>
  <si>
    <t>Jardín Botánico de Bogotá</t>
  </si>
  <si>
    <t>Capacitar a mujeres en técnicas y tecnologías agroecológicas para la producción en huertas urbanas y periurbanas y promoción del consumo de alimentos sanos e inocuos.</t>
  </si>
  <si>
    <t>Número de mujeres capacitadas en técnicas y tecnologías agroecológicas para la producción en huertas urbanas y periurbanas y promoción del consumo de alimentos sanos e inocuos.</t>
  </si>
  <si>
    <t>Asistir técnicamente y/o generar transferencias tecnológicas para mujeres en la producción en huertas urbanas y perirubanas.</t>
  </si>
  <si>
    <t>Número de mujeres asistidas técnicamente y/o con transferencias tecnológicas para la producción en huertas urbanas y perirubanas.</t>
  </si>
  <si>
    <t xml:space="preserve">Fortalecer huertas urbanas y periurbanas lideradas por mujeres con el suministro de semillas, insumos y/o herramientas básicas, incluyendo la creación de bancos comunitarios de semillas para el mejoramiento productivo.  </t>
  </si>
  <si>
    <t xml:space="preserve">Número de huertas fortalecidas lideradas por mujeres. </t>
  </si>
  <si>
    <t>huertas</t>
  </si>
  <si>
    <t xml:space="preserve">11. Movilidad </t>
  </si>
  <si>
    <t>Secretaría Distrital de Movilidad</t>
  </si>
  <si>
    <t>Número de mujeres seleccionadas  y formadas con licencias de conducción recategorizadas para participar en procesos de selección de los operadores de buses del transporte urbano de Bogotá.</t>
  </si>
  <si>
    <t>Implementar la estrategia "Más mujeres en Bici"</t>
  </si>
  <si>
    <t>Culminar proceso de capacitación de 450 mujeres y gestionar su vinculación como operadoras de la flota de buses del operador público.</t>
  </si>
  <si>
    <t>Número de mujeres capacitadas para su vinculación como operadoras de la flota de buses del operador público</t>
  </si>
  <si>
    <t>12. Hábitat</t>
  </si>
  <si>
    <t>Secretaría Distrital de Hábitat</t>
  </si>
  <si>
    <t>Subsidios en la modalidad de vivienda nueva o usada para familias vulnerables con jefatura femenina personas con discapacidad, victimas del conflicto armado, población étnica y adultos mayores.</t>
  </si>
  <si>
    <t>Número de subsidios entregados en la modalidad de vivienda nueva o usada para familias vulnerables con jefatura femenina personas con discapacidad, victimas del conflicto armado, población étnica y adultos mayores.</t>
  </si>
  <si>
    <t>Subsidios</t>
  </si>
  <si>
    <t>Intervenciones urbanas enfocadas en una mejor iluminación, mejores andenes, parques más seguros y otros espacios urbanos, incorporando los principios de ciudades seguras, en áreas de alta incidencia de violencia sexual.</t>
  </si>
  <si>
    <t>Número de intervenciones urbanas reallizadas enfocadas en una mejor iluminación, mejores andenes, parques más seguros y otros espacios urbanos, incorporando los principios de ciudades seguras, en áreas de alta incidencia de violencia sexual.</t>
  </si>
  <si>
    <t>Intervenciones urbanas</t>
  </si>
  <si>
    <t xml:space="preserve">1500 mujeres iniciaron proceso de formación en el marco de la estrategia "Bogota, el mejor hogar para las mujeres". </t>
  </si>
  <si>
    <t xml:space="preserve">Número de mujeres que inicien proceso de de formación en el marco de la estrategia "Bogota, el mejor hogar para las mujeres". </t>
  </si>
  <si>
    <t>Caja de Vivienda Popular</t>
  </si>
  <si>
    <t>Unidad Administrativa Especial de Servicios Públicos UAESP</t>
  </si>
  <si>
    <t>Actividades de participación ciudadana con enfoque de género para mejorar las condiciones laborales, de vida y/o sanitarias de las mujeres recicladoras de oficio.</t>
  </si>
  <si>
    <t>Número de actividades de participación ciudadana con enfoque de génerp implementadas para mejorar las condiciones laborales, de vida y/o sanitarias de las mujeres recicladoras de oficio.</t>
  </si>
  <si>
    <t>actividades</t>
  </si>
  <si>
    <t>Empresa de Renovación y Desarrollo Urbano de Bogotá D.C.</t>
  </si>
  <si>
    <t>13. Mujeres</t>
  </si>
  <si>
    <t>Secretaría Distrital de la Mujer</t>
  </si>
  <si>
    <t xml:space="preserve">Manzanas de cuidado implementadas. </t>
  </si>
  <si>
    <t xml:space="preserve">Número de manzanas de cuidado implementadas. </t>
  </si>
  <si>
    <t>manzanas</t>
  </si>
  <si>
    <t xml:space="preserve">Unidades móviles del Cuidado implementadas. </t>
  </si>
  <si>
    <t xml:space="preserve">Número de unidades móviles del cuidado implementadas. </t>
  </si>
  <si>
    <t>unidades</t>
  </si>
  <si>
    <t>&lt;&lt;</t>
  </si>
  <si>
    <t>Plan de acciones afirmativas anual para mujeres en riesgo de feminicidio, víctimas de tentativa de feminicidio y víctimas indirectas del delito.</t>
  </si>
  <si>
    <t>Plan de acciones afirmativas anual para mujeres en riesgo de feminicidio, víctimas de tentativa de feminicidio y víctimas indirectas del delito actualizado</t>
  </si>
  <si>
    <t>plan actualizado</t>
  </si>
  <si>
    <t xml:space="preserve">Curso de transversalización de los enfoques de género y diferencial. </t>
  </si>
  <si>
    <t>Número de servidoras/es y contratistas de la Administración Distrital que realizan el curso de transversalización de los enfoques de género y diferencial.</t>
  </si>
  <si>
    <t>servidoras/es y contratistas</t>
  </si>
  <si>
    <t xml:space="preserve">Diseñar y ejecutar el Sello de igualdad y equidad de género en el Distrito. </t>
  </si>
  <si>
    <t xml:space="preserve">Número de actividades de avance en el diseño y ejecución del Sello de igualdad y equidad de género Distrital. </t>
  </si>
  <si>
    <t>14. Seguridad, Convivencia y Justicia</t>
  </si>
  <si>
    <t>Secretaría Distrital de Seguridad, Convivencia y Justicia</t>
  </si>
  <si>
    <t xml:space="preserve">Equipos territoriales de la SCJ sensibilizados en la aplicación de de Ruta Única de Atención a Mujeres y el enfoque de género. </t>
  </si>
  <si>
    <t xml:space="preserve">Número de personas de los equipos territoriales de la SCJ sensibilizados en la aplicación de de Ruta Única de Atención a Mujeres y el enfoque de género en las actividades en territorio. </t>
  </si>
  <si>
    <t>personas</t>
  </si>
  <si>
    <t>UAECOB</t>
  </si>
  <si>
    <t xml:space="preserve">100 bomberas y bomberos formados para la atención del primer respondiente con enfoque de género, en caso de ataques con agentes químicos. </t>
  </si>
  <si>
    <t xml:space="preserve">Número de bomberas y bomberos formados para la atención del primer respondiente con enfoque de género, en caso de ataques con agentes químicos. </t>
  </si>
  <si>
    <t>bomberas y bomberos</t>
  </si>
  <si>
    <t>Secretaría Jurídica Distrital</t>
  </si>
  <si>
    <t>Jornadas</t>
  </si>
  <si>
    <t>15.Gestión Jurídica</t>
  </si>
  <si>
    <t>Jornadas de sensibilización sobre ambiente laboral diverso, amoroso y seguro</t>
  </si>
  <si>
    <t>Número de jornadas de sensibilización sobre ambiente laboral diverso, amoroso y seguro, realizadas</t>
  </si>
  <si>
    <t>Campaña para promover ambiente laboral diverso, amoroso y seguro</t>
  </si>
  <si>
    <t>Campaña para promover ambiente laboral diverso, amoroso y seguro realizada</t>
  </si>
  <si>
    <t>Campaña</t>
  </si>
  <si>
    <t xml:space="preserve">Porcentaje de avance en la incorporación del enfoque de género en la Política Pública Bogotá Territorio Inteligente. 
</t>
  </si>
  <si>
    <t>festivales y/o eventos</t>
  </si>
  <si>
    <t>Inclusión del enfoque diferencial y de género en el proceso de formulación del Plan Parcial, concretado en el mejoramiento de entornos, en el barrio San Bernardo.</t>
  </si>
  <si>
    <t>Porcentaje de implementación de la Campaña #BogotaNosEnfoca  para el avanzar en el posicionamiento de la resolución 2210 de 2021 "por medio de la cual se adopta e implementa la metodología para incorporar los enfoques poblacional, diferencial y de género en los instrumentos de planeación del Distrito Capital".</t>
  </si>
  <si>
    <t>Incorporación del enfoque de género como categoría de análisis en los términos de referencia de las evaluaciones que se contratarán en el marco de la implementación del sistema de evaluación de programas, proyectos y políticas públicas del Distrito.</t>
  </si>
  <si>
    <t xml:space="preserve">Número de evaluaciones que incorporan el enfoque de género como categoría de análisis en los términos de referencia en el marco de la implementación del sistema de evaluación de programas, proyectos y políticas públicas del Distrito. </t>
  </si>
  <si>
    <t>Evaluaciones</t>
  </si>
  <si>
    <t>Campaña #BogotaNosEnfoca implementada para avanzar en el posicionamiento de la Resolución 2210 de 2021 "por medio de la cual se adopta e implementa la metodología para incorporar los enfoques poblacional, diferencial y de género en los instrumentos de planeación del Distrito Capital".</t>
  </si>
  <si>
    <t>Implementar el proyecto: "Fogones de la memoria: Cartografía de la memoria con enfoque de género"</t>
  </si>
  <si>
    <t>Acciones con enfoque de género dentro la estrategia de reconciliación para la construcción de paz, que contribuya al fortalecimiento del tejido social en los territorios ciudad región.</t>
  </si>
  <si>
    <t>Acciones específicas con enfoque de género dentro de la Estrategia de reconciliación para la construcción de paz.</t>
  </si>
  <si>
    <t>Acciones</t>
  </si>
  <si>
    <t>Porcentaje de avance en la inclusión de los enfoques de género y diferencial en los Planes de Desarrollo con Enfoque Territorial (PDET), para la promoción de una adecuada integración social y territorial.</t>
  </si>
  <si>
    <t>Dos Planes de Desarrollo con Enfoque Territorial (PDET),  para la promoción de una adecuada integración social y territorial, con enfoques de género y diferencial incorporados.</t>
  </si>
  <si>
    <t xml:space="preserve">Instituciones educativas acompañadas con acciones desde la escuela de liderazgo para niñas y mujeres jóvenes para el fortalecimiento de sus capacidades socioemocionales y ciudadanas con enfoque de género. </t>
  </si>
  <si>
    <t>número</t>
  </si>
  <si>
    <t xml:space="preserve">Porcentaje de avance en el diseño de la Política Institucional de Género de la Universidad Distrital Francisco José de Caldás </t>
  </si>
  <si>
    <t>Política Institucional de Género de la Universidad Distrital Francisco José de Caldás diseñada.</t>
  </si>
  <si>
    <t xml:space="preserve">Número de instituciones educativas con acciones desde la escuela de liderazgo para niñas y mujeres jóvenes para el fortalecimiento de sus capacidades socioemocionales y ciudadanas con enfoque de género. 
</t>
  </si>
  <si>
    <t xml:space="preserve">Acciones pedagógicas y comunicativas lideradas desde la escuela de hombres al cuidado, implementadas  </t>
  </si>
  <si>
    <t>10  acciones pedagógicas y comunicativas que se desarrollan en los procesos de enseñanza en la escuela de Hombres al Cuidado.</t>
  </si>
  <si>
    <t xml:space="preserve">Servicio de orientación emocional para hombres con el fin de prevenir violencias de género en Bogotá, a través de la línea calma </t>
  </si>
  <si>
    <t xml:space="preserve">Número de hombres atendidos en Bogotá a traves de la linea calma. 
</t>
  </si>
  <si>
    <t>Número de sesiones de  ciclo de lectura dirigidas a personas jóvenes, adolescentes, adultas, niños y niñas, que se enfoquen en  transoformar estereotipos y creencias machistas, transfóbicas y racistas</t>
  </si>
  <si>
    <t>Porcentaje de avance en el proceso de declaratoria del uso de la bicicleta  en Bogotá con enfoque de género</t>
  </si>
  <si>
    <t xml:space="preserve">2500
</t>
  </si>
  <si>
    <t>Mujeres con licencias de conducción recategorizadas para participar en procesos de selección de los operadores de buses del transporte urbano de Bogotá.</t>
  </si>
  <si>
    <t>Porcentaje de avance de la Estrategia más mujeres en bici implementada.</t>
  </si>
  <si>
    <t>Actos de reconocimiento de viviendas, a través de la Curaduria Pública Social, para hogares con jefatura femenina, expedidos</t>
  </si>
  <si>
    <t>Número de actos de reconocimiento solicitados por hogares con jefatura femenina / Número de actos de reconocimiento expedidos</t>
  </si>
  <si>
    <t xml:space="preserve">Plan Parcial que incorpora el enfoque de género </t>
  </si>
  <si>
    <t>plan</t>
  </si>
  <si>
    <t>4073 mujeres formadas en: bilinguismo, habilidades digitales y formación a la medida del sector productivo.</t>
  </si>
  <si>
    <t xml:space="preserve">Número de mujeres participantes en los procesos de formación pertinente en bilingüismo (600), habilidades digitales (420) y formación a la medida del sector productivo (1.200), Impulso al Empleo  (1,253), pago por resultados mujeres (600). </t>
  </si>
  <si>
    <t>ENERO -FEBRERO</t>
  </si>
  <si>
    <t>AVANCE CUANTITATIVO EN METAS AÑO 2022</t>
  </si>
  <si>
    <t>AVANCE CUALITATIVO AÑO 2022</t>
  </si>
  <si>
    <t>Si bien el reporte cuantitativo inicia en marco de 2022 se registran acciones encaminadas a la definición del plan de acción 2002, atendiendo la metodología para la gestión de estrategias de cultura ciudadana denominada IDEARR. En este sentido se llevaron a cabo reuniones de articulación interna e innovación y creación, para la definición de las acciones 2022 y su correspondiente presupuesto.</t>
  </si>
  <si>
    <t>Entre enero y febrero se recibieron 400 llamadas, de las cuales se atendieron 326.  Donde 60 usuarios iniciaron acompañamiento psicoeducativo por protocolos 1. 2 y 3.</t>
  </si>
  <si>
    <t>A la fecha de reporte no se cuenta con avance toda vez que la planeación, programación e ideación del evento comenzará en el mes de octubre de 2022</t>
  </si>
  <si>
    <t>A 28 de febrero de 2022, se beneficiando a 665 mujeres en 114 sesiones de actividad física de y procesos de formación en la Escuela de la Bicicleta, impactando en general a mujeres de seis (6) localidades del distrito, discriminado de la siguiente manera:
Actividad Física: Se beneficiaron 647 mujeres en 107 sesiones de "Actividad Física" en el marco del Sistema Distrital del Cuidado, de cuatro (4) localidades, así: Bosa (Parque el Porvenir y Centro Comunitario el Porvenir), Ciudad Bolívar (Super CADE Manitas), Los Mártires (Manzanas del Cuidado Parque Renacimiento y Jardín Social Samper Mendoza) y Usaquén: (Centro de Desarrollo Comunitario Usaquén - Parque Servita),  así:  
1. Bosa: Se beneficiaron a 365 mujeres en 60 sesiones de actividad física 
2. Ciudad Bolívar: Se beneficiaron a 128 mujeres en 14 sesiones de actividad física
3. Mártires: Se beneficiaron a 47 mujeres en 9 sesiones de actividad física
4. Usaquén: Se beneficiaron a 107 mujeres en 24 sesiones de actividad física
Escuela de la Bicicleta: Se beneficiaron 18 mujeres en 7  actividades en el marco del programa de "Escuela de la Bicicleta", de cinco (5) localidades: Ciudad Bolívar (Manzana del Cuidado), Bosa (Parque Porvenir), Kennedy (Parque Bellavista), Mártires (Parque Renacimiento) y Usme (Parque Chuniza),  así: 
1. Bosa: Se beneficiaron a 3 mujeres en 2 actividades
2. Kennedy: Se beneficiaron a 4 mujeres en 2 actividades
3. Mártires: Se beneficiaron a 8 mujeres en 1 actividad
4. Ciudad Bolívar: Se beneficiaron a 2 mujeres en 1 actividad
5. Usme: Se benefició 1 mujer en 1 actividad</t>
  </si>
  <si>
    <t>A la fecha se encuentra en proceso de planeación el   ciclo de lectura dirigidas a personas jóvenes, adolescentes, adultas, niños y niñas, que se enfoquen en  transoformar estereotipos y creencias machistas, transfóbicas y racistas.</t>
  </si>
  <si>
    <t>DLB:  A la fecha se encuentra en proceso de planeación el   ciclo de lectura dirigidas a personas jóvenes, adolescentes, adultas, niños y niñas, que se enfoquen en  transoformar estereotipos y creencias machistas, transfóbicas y racistas.</t>
  </si>
  <si>
    <t>las acciones están previstas a partir de agosto de 2022</t>
  </si>
  <si>
    <r>
      <t xml:space="preserve">El logro de transversalizacion se tenia planteado iniciar a partir del mes de agosto de 2022, sin embargo se da inicio al mismo a causa de la realización del Festival Colombia al Parque
El 11 de febrero se realizo reunión con la Secretaria Distrital de la Mujer en la cual se ajustaron y crearon 9 mensajes para el logro de transversalización.
Se dio inicio a la difusión de mensajes para la prevención de la violencia de genero, creencias sexistas y machismo en el Festival Colombia al Parque desarrollado del 24 al 27 de febrero en los escenarios del Teatro Jorge Eliecer Gaitán, </t>
    </r>
    <r>
      <rPr>
        <sz val="10"/>
        <color rgb="FFFF0000"/>
        <rFont val="Arial"/>
        <family val="2"/>
      </rPr>
      <t>Teatro al Aire Libre la Media Torta</t>
    </r>
    <r>
      <rPr>
        <sz val="10"/>
        <color rgb="FF000000"/>
        <rFont val="Arial"/>
        <family val="2"/>
      </rPr>
      <t xml:space="preserve"> y </t>
    </r>
    <r>
      <rPr>
        <sz val="10"/>
        <color rgb="FFFF0000"/>
        <rFont val="Arial"/>
        <family val="2"/>
      </rPr>
      <t>Parque de los Novios</t>
    </r>
    <r>
      <rPr>
        <sz val="10"/>
        <color rgb="FF000000"/>
        <rFont val="Arial"/>
        <family val="2"/>
      </rPr>
      <t xml:space="preserve">, en los cuales dentro del guion de los presentadores se incluyeron los 9 mensajes, los cuales fueron difundidos de la siguiente manera: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Todos y todas en las actividades del hogar, tu barres y yo trapeo, somos un equipo dispuesto a disfrutar.
9. El Sistema Distrital del Cuidado de Bogotá contempla el cuidado de la ciudadanía, conócelo y siente que estamos trabajando para ti 
</t>
    </r>
  </si>
  <si>
    <t xml:space="preserve">IDRD: En correo enviado el 3 de febrero por el IDRD en el cual remitió los compromisos adquiridos en la matriz de Logros de Transversalización para la vigencia 2022, estableció como meta formar a 16.000 mujeres cuidadoras, sin embargo,  en la matriz enviada por la Sec de la Mujer se registra 17.000 mujeres; por consiguiente se ajusta la meta a 16.000 mujeres en el reporte de seguimiento; igualmente se ajusta la fecha de inicio de la acción concertada por el IDRD del mes de Oct- 2022, la cual en la matriz remitida por la Sec de la Mujer se presentaba como Jul-2022. </t>
  </si>
  <si>
    <t>Proceso de declaratoria del uso de la bicicleta  en Bogotá con enfoque de género</t>
  </si>
  <si>
    <r>
      <rPr>
        <b/>
        <sz val="11"/>
        <rFont val="Arial Narrow"/>
        <family val="2"/>
      </rPr>
      <t xml:space="preserve">CONTEXTUALIZACIÓN DEL PROCESO: </t>
    </r>
    <r>
      <rPr>
        <sz val="11"/>
        <rFont val="Arial Narrow"/>
        <family val="2"/>
      </rPr>
      <t xml:space="preserve">
Una declaratoria de patrimonio cultural inmaterial es un proceso de reconocimiento de una manifestación cultural a través de su inclusión en la Lista Representativa de Patrimonio Cultural Inmaterial del ámbito distrital (LRPCID). La LRPCID es un registro de manifestaciones culturales representativas de las comunidades del Distrito Capital que reconoce y visibiliza formas particulares de hacer, saber, pensar, sentir, crear y vivir colectivamente. Este listado es una herramienta para la salvaguardia del patrimonio cultural inmaterial, en tanto que se enfoca en desarrollar medidas para garantizar su continuidad y sostenibilidad en el tiempo.
</t>
    </r>
    <r>
      <rPr>
        <b/>
        <sz val="11"/>
        <rFont val="Arial Narrow"/>
        <family val="2"/>
      </rPr>
      <t>PROCEDIMIENTO DE INCLUSIÓN EN LRPCI:</t>
    </r>
    <r>
      <rPr>
        <sz val="11"/>
        <rFont val="Arial Narrow"/>
        <family val="2"/>
      </rPr>
      <t xml:space="preserve">
Los siguientes son los pasos para lograr la inclusión del proceso en la LRPCI: 
• Postulación de la manifestación. Proceso participativo de investigación y documentación. Produce un documento descriptivo de la manifestación.
• Revisión de la postulación Mesa técnica (SCRD e IDPC). Evalúa documentación y viabilidad de su presentación ante CDPC.
• Evaluación de la postulación Consejo distrital de patrimonio cultural (CDPC). Emite concepto sobre elaboración del PES. 
• Elaboración PES. Proceso participativo. 12 a 36 meses. Contenidos del documento según Resolución 408/2020.
• Aprobación del PES. Sustentación del Plan Especial de Salvaguardia (PES) ante el CDPC. Elaboración de acto administrativo.
</t>
    </r>
    <r>
      <rPr>
        <b/>
        <sz val="11"/>
        <rFont val="Arial Narrow"/>
        <family val="2"/>
      </rPr>
      <t xml:space="preserve">POTENCIALIDADES DEL PROCESO EN CLAVE DE ENFOQUE DE GENERO: </t>
    </r>
    <r>
      <rPr>
        <sz val="11"/>
        <rFont val="Arial Narrow"/>
        <family val="2"/>
      </rPr>
      <t xml:space="preserve">
El proceso de declaratoria del uso de la bicicleta en Bogotá con enfoque de género tiene como objetivo reconocer, desde las voces de las mujeres,  el uso de la bicicleta como: un ejercicio de autonomía por parte de las mujeres para movilizarse en la ciudad; potencializar el uso de la bicicleta como una alternativa para la movilidad segura, incluyente y libre de acoso para las mujeres en la ciudad; concertar estrategias para el diseño de rutas seguras para las mujeres que se
movilizan en bicicleta; reflexionar en torno a los factores de desigualdad e inequidad que impiden el uso
de la bicicleta como una alternativa de movilidad para las mujeres; generar un proceso de declaratoria con enfoque de género y desde la perspectiva de derechos de las mujeres a movilizarse de forma segura en la ciudad; entre otros.
</t>
    </r>
    <r>
      <rPr>
        <b/>
        <sz val="11"/>
        <rFont val="Arial Narrow"/>
        <family val="2"/>
      </rPr>
      <t xml:space="preserve">CUMPLIMIENTO DEL INDICADOR DE LOGRO: 
</t>
    </r>
    <r>
      <rPr>
        <sz val="11"/>
        <rFont val="Arial Narrow"/>
        <family val="2"/>
      </rPr>
      <t xml:space="preserve">Entendiendo que el reporte inició en el mes de febrero; el cumplimiento del indicador de logro corresponderá a un avance del 9,09% cada mes (11 meses), para que, a diciembre de 2022 se llegue al cumplimiento del 100%. 
</t>
    </r>
    <r>
      <rPr>
        <b/>
        <sz val="11"/>
        <rFont val="Arial Narrow"/>
        <family val="2"/>
      </rPr>
      <t>AVANCE MESES DE ENERO Y FEBRERO:</t>
    </r>
    <r>
      <rPr>
        <sz val="11"/>
        <rFont val="Arial Narrow"/>
        <family val="2"/>
      </rPr>
      <t xml:space="preserve">
Teniendo claridad sobre lo anterior,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los meses de enero y febrero de 2022 se ha avanzado en la profundización del estado del arte de la manifestación cultural y el diseño e implementación de espacios participativos concertados con actores sociales, ciudadanía y grupos de interés para el levantamiento de información primaria y la caracterización participativa de la cultura de la bicicleta. Ambos avances se orientan a la obtención de insumos para la construcción del documento de postulación. 
A partir del desarrollo de ambos avances, en el estado de arte se ha incluido la construcción de un eje temático preliminar del documento de postulación asociado al enfoque de género y mujeres en la cultura de la bicicleta, a partir de la revisión de literatura primaria y secundaria. Por otro lado, a través de los espacios participativos se integró una perspectiva metodológica de género en las actividades de caracterización y reflexión del patrimonio cultural. Se proyecta igualmente desarrollar un espacio participativo el 25 de marzo con mujeres, en el marco del proyecto de Diálogos ciclistas de la Secretaría Distrital de Movilidad, para la construcción colectiva de una línea del tiempo y la socialización de la consultoría sobre lineamientos del uso y disfrute de la bicicleta con enfoque de género realizada en articulación con la Secretaría de la Mujer y ONU Mujeres. </t>
    </r>
  </si>
  <si>
    <r>
      <rPr>
        <b/>
        <sz val="11"/>
        <rFont val="Arial Narrow"/>
        <family val="2"/>
      </rPr>
      <t>AVANCE MES DE MARZO:</t>
    </r>
    <r>
      <rPr>
        <sz val="11"/>
        <rFont val="Arial Narrow"/>
        <family val="2"/>
      </rPr>
      <t xml:space="preserve">
En el marco del proceso de postulación de la cultura bogotano de los usos y disfrute de la bicicleta a la Lista Representativa de Patrimonio Cultural Inmaterial de Bogotá, desde el IDPC a través del convenio interadministrativo no 1960/2021 IDPC CI-359/2021 con la Secretaría Distrital de Movilidad durante el mes de marzo de 2022 se ha avanzado en la construcción del documento de postulación y la sistematización de información recogida a través de cuatro espacios participativos realizados con actores sociales y ciudadanía en general. Con corte de marzo se tiene un borrador del documento de postulación, sobre el cual se está trabajando como componente de la manifestación un eje temático de Género, afectividades y corporalidades. 
Asimismo, según el plan de trabajo, se desarrolló el espacio participativo "Diálogo entre mujeres en torno a la cultura de la bicicleta y el patrimonio" de 5:00 a 8:00 pm el 25 de marzo con mujeres, en el marco del proyecto de Diálogos ciclistas de la Gerencia de la Bicicleta de la Secretaría Distrital de Movilidad. En dicho espacio se realizó la construcción colectiva de una línea del tiempo y la socialización de la consultoría sobre lineamientos del uso y disfrute de la bicicleta con enfoque de género realizada en articulación con la Secretaría de la Mujer y ONU Mujeres.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</si>
</sst>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sz val="10"/>
      <name val="Arial"/>
      <family val="2"/>
    </font>
    <font>
      <sz val="11"/>
      <color theme="1"/>
      <name val="Arial Narrow"/>
      <family val="2"/>
    </font>
    <font>
      <sz val="11"/>
      <name val="Arial Narrow"/>
      <family val="2"/>
    </font>
    <font>
      <sz val="11"/>
      <color rgb="FFFF0000"/>
      <name val="Arial Narrow"/>
      <family val="2"/>
    </font>
    <font>
      <b/>
      <sz val="14"/>
      <name val="Arial Narrow"/>
      <family val="2"/>
    </font>
    <font>
      <b/>
      <sz val="11"/>
      <name val="Arial Narrow"/>
      <family val="2"/>
    </font>
    <font>
      <sz val="11"/>
      <name val="Arial Narrow"/>
      <family val="2"/>
    </font>
    <font>
      <sz val="11"/>
      <color rgb="FFFF0000"/>
      <name val="Arial Narrow"/>
      <family val="2"/>
    </font>
    <font>
      <sz val="11"/>
      <color theme="1"/>
      <name val="Arial Narrow"/>
      <family val="2"/>
    </font>
    <font>
      <sz val="11"/>
      <color rgb="FF000000"/>
      <name val="Arial Narrow"/>
      <family val="2"/>
    </font>
    <font>
      <sz val="11"/>
      <color rgb="FF000000"/>
      <name val="Arial Narrow"/>
      <family val="2"/>
    </font>
    <font>
      <sz val="11"/>
      <color theme="1"/>
      <name val="Calibri"/>
      <family val="2"/>
      <scheme val="minor"/>
    </font>
    <font>
      <sz val="10"/>
      <color theme="1"/>
      <name val="Arial"/>
      <family val="2"/>
    </font>
    <font>
      <sz val="10"/>
      <color rgb="FF000000"/>
      <name val="Arial"/>
      <family val="2"/>
    </font>
    <font>
      <sz val="10"/>
      <color rgb="FFFF000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7A81FF"/>
        <bgColor indexed="64"/>
      </patternFill>
    </fill>
    <fill>
      <patternFill patternType="solid">
        <fgColor rgb="FF92D050"/>
        <bgColor indexed="64"/>
      </patternFill>
    </fill>
    <fill>
      <patternFill patternType="solid">
        <fgColor theme="7" tint="0.39997558519241921"/>
        <bgColor indexed="64"/>
      </patternFill>
    </fill>
    <fill>
      <patternFill patternType="solid">
        <fgColor rgb="FFA948F3"/>
        <bgColor indexed="64"/>
      </patternFill>
    </fill>
    <fill>
      <patternFill patternType="solid">
        <fgColor rgb="FFFFFF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 fillId="0" borderId="0"/>
    <xf numFmtId="0" fontId="2" fillId="0" borderId="0"/>
    <xf numFmtId="9" fontId="13" fillId="0" borderId="0" applyFont="0" applyFill="0" applyBorder="0" applyAlignment="0" applyProtection="0"/>
  </cellStyleXfs>
  <cellXfs count="10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2" borderId="1" xfId="0" applyFont="1" applyFill="1" applyBorder="1" applyAlignment="1">
      <alignment vertical="center" wrapText="1"/>
    </xf>
    <xf numFmtId="0" fontId="4" fillId="3"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vertical="center" wrapText="1"/>
      <protection locked="0"/>
    </xf>
    <xf numFmtId="3" fontId="4" fillId="2" borderId="1" xfId="0" applyNumberFormat="1" applyFont="1" applyFill="1" applyBorder="1" applyAlignment="1" applyProtection="1">
      <alignment horizontal="center" vertical="center" wrapText="1"/>
      <protection locked="0"/>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17"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17"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17" fontId="8" fillId="0" borderId="1" xfId="0" applyNumberFormat="1" applyFont="1" applyFill="1" applyBorder="1" applyAlignment="1" applyProtection="1">
      <alignment horizontal="center" vertical="center" wrapText="1"/>
      <protection locked="0"/>
    </xf>
    <xf numFmtId="17"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4" fillId="0" borderId="1" xfId="0" applyFont="1" applyFill="1" applyBorder="1" applyAlignment="1">
      <alignment vertical="center"/>
    </xf>
    <xf numFmtId="0" fontId="3" fillId="0" borderId="1" xfId="0" applyFont="1" applyFill="1" applyBorder="1" applyAlignment="1" applyProtection="1">
      <alignment horizontal="center" vertical="center" wrapText="1"/>
      <protection locked="0"/>
    </xf>
    <xf numFmtId="0" fontId="3" fillId="0" borderId="0" xfId="0" applyFont="1" applyFill="1" applyAlignment="1">
      <alignment vertical="center"/>
    </xf>
    <xf numFmtId="0" fontId="4" fillId="0" borderId="0" xfId="0" applyFont="1" applyFill="1" applyAlignment="1">
      <alignment vertical="center"/>
    </xf>
    <xf numFmtId="0" fontId="12"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17" fontId="11" fillId="0" borderId="4" xfId="0" applyNumberFormat="1" applyFont="1" applyFill="1" applyBorder="1" applyAlignment="1">
      <alignment horizontal="center" vertical="center" wrapText="1"/>
    </xf>
    <xf numFmtId="3" fontId="4" fillId="0" borderId="1" xfId="0" applyNumberFormat="1" applyFont="1" applyFill="1" applyBorder="1" applyAlignment="1" applyProtection="1">
      <alignment horizontal="center" vertical="center" wrapText="1"/>
      <protection locked="0"/>
    </xf>
    <xf numFmtId="9" fontId="4"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0" fillId="0" borderId="0" xfId="0" applyFont="1" applyFill="1" applyAlignment="1">
      <alignment vertical="center"/>
    </xf>
    <xf numFmtId="0" fontId="8" fillId="0" borderId="1" xfId="0" applyFont="1" applyFill="1" applyBorder="1" applyAlignment="1" applyProtection="1">
      <alignment horizontal="left" vertical="center" wrapText="1"/>
      <protection locked="0"/>
    </xf>
    <xf numFmtId="17" fontId="9"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4" fillId="0" borderId="1" xfId="0" applyFont="1" applyFill="1" applyBorder="1" applyAlignment="1" applyProtection="1">
      <alignment horizontal="center" wrapText="1"/>
      <protection locked="0"/>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vertical="center" wrapText="1"/>
      <protection locked="0"/>
    </xf>
    <xf numFmtId="17" fontId="4" fillId="0" borderId="2" xfId="0" applyNumberFormat="1" applyFont="1" applyFill="1" applyBorder="1" applyAlignment="1" applyProtection="1">
      <alignment horizontal="center" vertical="center" wrapText="1"/>
      <protection locked="0"/>
    </xf>
    <xf numFmtId="9" fontId="4"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wrapText="1"/>
      <protection locked="0"/>
    </xf>
    <xf numFmtId="17"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17" fontId="4" fillId="0" borderId="3"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17"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17" fontId="8" fillId="0" borderId="7" xfId="0" applyNumberFormat="1" applyFont="1" applyFill="1" applyBorder="1" applyAlignment="1" applyProtection="1">
      <alignment horizontal="center" vertical="center" wrapText="1"/>
      <protection locked="0"/>
    </xf>
    <xf numFmtId="0" fontId="4" fillId="0" borderId="6" xfId="0" applyFont="1" applyFill="1" applyBorder="1" applyAlignment="1" applyProtection="1">
      <alignment vertical="center" wrapText="1"/>
      <protection locked="0"/>
    </xf>
    <xf numFmtId="0" fontId="11" fillId="4" borderId="4" xfId="0" applyFont="1" applyFill="1" applyBorder="1" applyAlignment="1">
      <alignment wrapText="1"/>
    </xf>
    <xf numFmtId="0" fontId="7" fillId="6"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3" fontId="4" fillId="9" borderId="1" xfId="0" applyNumberFormat="1" applyFont="1" applyFill="1" applyBorder="1" applyAlignment="1" applyProtection="1">
      <alignment horizontal="center" vertical="center" wrapText="1"/>
      <protection locked="0"/>
    </xf>
    <xf numFmtId="17" fontId="4" fillId="9" borderId="1" xfId="0" applyNumberFormat="1" applyFont="1" applyFill="1" applyBorder="1" applyAlignment="1" applyProtection="1">
      <alignment horizontal="center" vertical="center" wrapText="1"/>
      <protection locked="0"/>
    </xf>
    <xf numFmtId="9" fontId="4" fillId="0" borderId="1" xfId="3"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vertical="top" wrapText="1"/>
    </xf>
    <xf numFmtId="0" fontId="4" fillId="0" borderId="1" xfId="0" applyFont="1" applyBorder="1" applyAlignment="1">
      <alignment horizontal="justify" vertical="top"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justify" vertical="top" wrapText="1"/>
    </xf>
    <xf numFmtId="0" fontId="4" fillId="0" borderId="1" xfId="0" applyFont="1" applyBorder="1" applyAlignment="1">
      <alignment vertical="top" wrapText="1"/>
    </xf>
    <xf numFmtId="10" fontId="4" fillId="0" borderId="1" xfId="3"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6"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5" borderId="3" xfId="0" applyFont="1" applyFill="1" applyBorder="1" applyAlignment="1">
      <alignment horizontal="center" vertical="center" wrapText="1"/>
    </xf>
  </cellXfs>
  <cellStyles count="4">
    <cellStyle name="Normal" xfId="0" builtinId="0"/>
    <cellStyle name="Normal 2" xfId="2" xr:uid="{00000000-0005-0000-0000-000001000000}"/>
    <cellStyle name="Normal 3" xfId="1" xr:uid="{00000000-0005-0000-0000-000002000000}"/>
    <cellStyle name="Porcentaje" xfId="3" builtinId="5"/>
  </cellStyles>
  <dxfs count="0"/>
  <tableStyles count="0" defaultTableStyle="TableStyleMedium2" defaultPivotStyle="PivotStyleLight16"/>
  <colors>
    <mruColors>
      <color rgb="FFA948F3"/>
      <color rgb="FF7A81FF"/>
      <color rgb="FFEDFF85"/>
      <color rgb="FFCFFF9C"/>
      <color rgb="FF990099"/>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64"/>
  <sheetViews>
    <sheetView tabSelected="1" zoomScale="60" zoomScaleNormal="60" workbookViewId="0">
      <pane ySplit="3" topLeftCell="A4" activePane="bottomLeft" state="frozen"/>
      <selection pane="bottomLeft" activeCell="M66" sqref="M66"/>
    </sheetView>
  </sheetViews>
  <sheetFormatPr baseColWidth="10" defaultColWidth="11.42578125" defaultRowHeight="16.5" x14ac:dyDescent="0.25"/>
  <cols>
    <col min="1" max="1" width="7.140625" style="1" customWidth="1"/>
    <col min="2" max="2" width="27.42578125" style="12" bestFit="1" customWidth="1"/>
    <col min="3" max="3" width="28.42578125" style="13" customWidth="1"/>
    <col min="4" max="4" width="65.42578125" style="14" customWidth="1"/>
    <col min="5" max="5" width="55.42578125" style="14" customWidth="1"/>
    <col min="6" max="6" width="20.5703125" style="15" bestFit="1" customWidth="1"/>
    <col min="7" max="7" width="23.85546875" style="16" customWidth="1"/>
    <col min="8" max="8" width="10.42578125" style="16" customWidth="1"/>
    <col min="9" max="9" width="17" style="16" customWidth="1"/>
    <col min="10" max="10" width="11.42578125" style="16" hidden="1" customWidth="1"/>
    <col min="11" max="11" width="20.42578125" style="16" hidden="1" customWidth="1"/>
    <col min="12" max="12" width="20.28515625" style="17" customWidth="1"/>
    <col min="13" max="17" width="15.42578125" style="17" customWidth="1"/>
    <col min="18" max="18" width="17.42578125" style="17" customWidth="1"/>
    <col min="19" max="19" width="18" style="17" customWidth="1"/>
    <col min="20" max="20" width="17" style="17" customWidth="1"/>
    <col min="21" max="21" width="17.42578125" style="17" customWidth="1"/>
    <col min="22" max="22" width="15.42578125" style="17" customWidth="1"/>
    <col min="23" max="23" width="24.42578125" style="17" customWidth="1"/>
    <col min="24" max="24" width="17.42578125" style="17" customWidth="1"/>
    <col min="25" max="25" width="81" style="18" customWidth="1"/>
    <col min="26" max="26" width="98.5703125" style="18" customWidth="1"/>
    <col min="27" max="28" width="28.85546875" style="18" customWidth="1"/>
    <col min="29" max="32" width="27.140625" style="18" customWidth="1"/>
    <col min="33" max="35" width="29.42578125" style="18" customWidth="1"/>
    <col min="36" max="36" width="24.7109375" style="14" customWidth="1"/>
    <col min="37" max="37" width="79.42578125" style="14" customWidth="1"/>
    <col min="38" max="16384" width="11.42578125" style="1"/>
  </cols>
  <sheetData>
    <row r="1" spans="1:37" ht="18" x14ac:dyDescent="0.25">
      <c r="B1" s="102" t="s">
        <v>0</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row>
    <row r="2" spans="1:37" s="2" customFormat="1" ht="111.75" customHeight="1" x14ac:dyDescent="0.25">
      <c r="B2" s="107" t="s">
        <v>1</v>
      </c>
      <c r="C2" s="107" t="s">
        <v>2</v>
      </c>
      <c r="D2" s="107" t="s">
        <v>3</v>
      </c>
      <c r="E2" s="107" t="s">
        <v>4</v>
      </c>
      <c r="F2" s="107" t="s">
        <v>5</v>
      </c>
      <c r="G2" s="107" t="s">
        <v>6</v>
      </c>
      <c r="H2" s="107" t="s">
        <v>7</v>
      </c>
      <c r="I2" s="107" t="s">
        <v>8</v>
      </c>
      <c r="J2" s="103" t="s">
        <v>9</v>
      </c>
      <c r="K2" s="103" t="s">
        <v>10</v>
      </c>
      <c r="L2" s="105" t="s">
        <v>227</v>
      </c>
      <c r="M2" s="105"/>
      <c r="N2" s="105"/>
      <c r="O2" s="105"/>
      <c r="P2" s="105"/>
      <c r="Q2" s="105"/>
      <c r="R2" s="105"/>
      <c r="S2" s="105"/>
      <c r="T2" s="105"/>
      <c r="U2" s="105"/>
      <c r="V2" s="105"/>
      <c r="W2" s="87"/>
      <c r="X2" s="87"/>
      <c r="Y2" s="106" t="s">
        <v>228</v>
      </c>
      <c r="Z2" s="106"/>
      <c r="AA2" s="106"/>
      <c r="AB2" s="106"/>
      <c r="AC2" s="106"/>
      <c r="AD2" s="106"/>
      <c r="AE2" s="106"/>
      <c r="AF2" s="106"/>
      <c r="AG2" s="106"/>
      <c r="AH2" s="106"/>
      <c r="AI2" s="106"/>
      <c r="AJ2" s="103" t="s">
        <v>11</v>
      </c>
      <c r="AK2" s="103" t="s">
        <v>12</v>
      </c>
    </row>
    <row r="3" spans="1:37" s="2" customFormat="1" ht="33" x14ac:dyDescent="0.25">
      <c r="B3" s="107"/>
      <c r="C3" s="107"/>
      <c r="D3" s="107"/>
      <c r="E3" s="107"/>
      <c r="F3" s="107"/>
      <c r="G3" s="107"/>
      <c r="H3" s="107"/>
      <c r="I3" s="107"/>
      <c r="J3" s="103"/>
      <c r="K3" s="103"/>
      <c r="L3" s="86" t="s">
        <v>226</v>
      </c>
      <c r="M3" s="86" t="s">
        <v>13</v>
      </c>
      <c r="N3" s="86" t="s">
        <v>14</v>
      </c>
      <c r="O3" s="86" t="s">
        <v>15</v>
      </c>
      <c r="P3" s="86" t="s">
        <v>16</v>
      </c>
      <c r="Q3" s="86" t="s">
        <v>17</v>
      </c>
      <c r="R3" s="86" t="s">
        <v>18</v>
      </c>
      <c r="S3" s="86" t="s">
        <v>19</v>
      </c>
      <c r="T3" s="86" t="s">
        <v>20</v>
      </c>
      <c r="U3" s="86" t="s">
        <v>21</v>
      </c>
      <c r="V3" s="86" t="s">
        <v>22</v>
      </c>
      <c r="W3" s="87" t="s">
        <v>23</v>
      </c>
      <c r="X3" s="87" t="s">
        <v>24</v>
      </c>
      <c r="Y3" s="88" t="s">
        <v>226</v>
      </c>
      <c r="Z3" s="88" t="s">
        <v>13</v>
      </c>
      <c r="AA3" s="88" t="s">
        <v>14</v>
      </c>
      <c r="AB3" s="88" t="s">
        <v>15</v>
      </c>
      <c r="AC3" s="88" t="s">
        <v>16</v>
      </c>
      <c r="AD3" s="88" t="s">
        <v>17</v>
      </c>
      <c r="AE3" s="88" t="s">
        <v>18</v>
      </c>
      <c r="AF3" s="88" t="s">
        <v>19</v>
      </c>
      <c r="AG3" s="88" t="s">
        <v>20</v>
      </c>
      <c r="AH3" s="88" t="s">
        <v>21</v>
      </c>
      <c r="AI3" s="88" t="s">
        <v>22</v>
      </c>
      <c r="AJ3" s="103"/>
      <c r="AK3" s="104"/>
    </row>
    <row r="4" spans="1:37" s="2" customFormat="1" ht="66" hidden="1" x14ac:dyDescent="0.25">
      <c r="A4" s="2">
        <v>1</v>
      </c>
      <c r="B4" s="76" t="s">
        <v>25</v>
      </c>
      <c r="C4" s="76" t="s">
        <v>26</v>
      </c>
      <c r="D4" s="76" t="s">
        <v>27</v>
      </c>
      <c r="E4" s="76" t="s">
        <v>192</v>
      </c>
      <c r="F4" s="77">
        <v>60</v>
      </c>
      <c r="G4" s="78" t="s">
        <v>28</v>
      </c>
      <c r="H4" s="79">
        <v>44197</v>
      </c>
      <c r="I4" s="79">
        <v>44896</v>
      </c>
      <c r="J4" s="80"/>
      <c r="K4" s="78"/>
      <c r="L4" s="81"/>
      <c r="M4" s="81"/>
      <c r="N4" s="81"/>
      <c r="O4" s="81"/>
      <c r="P4" s="81"/>
      <c r="Q4" s="81"/>
      <c r="R4" s="81"/>
      <c r="S4" s="81"/>
      <c r="T4" s="81"/>
      <c r="U4" s="81"/>
      <c r="V4" s="81"/>
      <c r="W4" s="81"/>
      <c r="X4" s="81"/>
      <c r="Y4" s="81"/>
      <c r="Z4" s="81"/>
      <c r="AA4" s="81"/>
      <c r="AB4" s="81"/>
      <c r="AC4" s="81"/>
      <c r="AD4" s="81"/>
      <c r="AE4" s="81"/>
      <c r="AF4" s="81"/>
      <c r="AG4" s="81"/>
      <c r="AH4" s="81"/>
      <c r="AI4" s="81"/>
      <c r="AJ4" s="81"/>
      <c r="AK4" s="82"/>
    </row>
    <row r="5" spans="1:37" s="2" customFormat="1" ht="82.5" hidden="1" x14ac:dyDescent="0.25">
      <c r="A5" s="2">
        <v>2</v>
      </c>
      <c r="B5" s="19" t="s">
        <v>25</v>
      </c>
      <c r="C5" s="19" t="s">
        <v>29</v>
      </c>
      <c r="D5" s="25" t="s">
        <v>30</v>
      </c>
      <c r="E5" s="25" t="s">
        <v>31</v>
      </c>
      <c r="F5" s="26">
        <v>60</v>
      </c>
      <c r="G5" s="20" t="s">
        <v>28</v>
      </c>
      <c r="H5" s="21">
        <v>44197</v>
      </c>
      <c r="I5" s="21">
        <v>44896</v>
      </c>
      <c r="J5" s="22"/>
      <c r="K5" s="20"/>
      <c r="L5" s="23"/>
      <c r="M5" s="23"/>
      <c r="N5" s="23"/>
      <c r="O5" s="23"/>
      <c r="P5" s="23"/>
      <c r="Q5" s="23"/>
      <c r="R5" s="23"/>
      <c r="S5" s="23"/>
      <c r="T5" s="23"/>
      <c r="U5" s="23"/>
      <c r="V5" s="23"/>
      <c r="W5" s="23"/>
      <c r="X5" s="23"/>
      <c r="Y5" s="23"/>
      <c r="Z5" s="23"/>
      <c r="AA5" s="23"/>
      <c r="AB5" s="23"/>
      <c r="AC5" s="23"/>
      <c r="AD5" s="23"/>
      <c r="AE5" s="23"/>
      <c r="AF5" s="23"/>
      <c r="AG5" s="23"/>
      <c r="AH5" s="23"/>
      <c r="AI5" s="23"/>
      <c r="AJ5" s="23"/>
      <c r="AK5" s="24"/>
    </row>
    <row r="6" spans="1:37" s="2" customFormat="1" ht="82.5" hidden="1" x14ac:dyDescent="0.25">
      <c r="A6" s="2">
        <v>3</v>
      </c>
      <c r="B6" s="19" t="s">
        <v>25</v>
      </c>
      <c r="C6" s="19" t="s">
        <v>32</v>
      </c>
      <c r="D6" s="25" t="s">
        <v>200</v>
      </c>
      <c r="E6" s="25" t="s">
        <v>33</v>
      </c>
      <c r="F6" s="26">
        <v>100</v>
      </c>
      <c r="G6" s="27" t="s">
        <v>28</v>
      </c>
      <c r="H6" s="21">
        <v>44562</v>
      </c>
      <c r="I6" s="21">
        <v>44896</v>
      </c>
      <c r="J6" s="22"/>
      <c r="K6" s="20"/>
      <c r="L6" s="23"/>
      <c r="M6" s="23"/>
      <c r="N6" s="23"/>
      <c r="O6" s="23"/>
      <c r="P6" s="23"/>
      <c r="Q6" s="23"/>
      <c r="R6" s="23"/>
      <c r="S6" s="23"/>
      <c r="T6" s="23"/>
      <c r="U6" s="23"/>
      <c r="V6" s="23"/>
      <c r="W6" s="23"/>
      <c r="X6" s="23"/>
      <c r="Y6" s="23"/>
      <c r="Z6" s="23"/>
      <c r="AA6" s="23"/>
      <c r="AB6" s="23"/>
      <c r="AC6" s="23"/>
      <c r="AD6" s="23"/>
      <c r="AE6" s="23"/>
      <c r="AF6" s="23"/>
      <c r="AG6" s="23"/>
      <c r="AH6" s="23"/>
      <c r="AI6" s="23"/>
      <c r="AJ6" s="23"/>
      <c r="AK6" s="24"/>
    </row>
    <row r="7" spans="1:37" s="2" customFormat="1" ht="82.5" hidden="1" x14ac:dyDescent="0.25">
      <c r="A7" s="2">
        <v>4</v>
      </c>
      <c r="B7" s="19" t="s">
        <v>25</v>
      </c>
      <c r="C7" s="19" t="s">
        <v>32</v>
      </c>
      <c r="D7" s="25" t="s">
        <v>201</v>
      </c>
      <c r="E7" s="25" t="s">
        <v>202</v>
      </c>
      <c r="F7" s="26">
        <v>2</v>
      </c>
      <c r="G7" s="20" t="s">
        <v>203</v>
      </c>
      <c r="H7" s="28">
        <v>44621</v>
      </c>
      <c r="I7" s="21">
        <v>44896</v>
      </c>
      <c r="J7" s="20"/>
      <c r="K7" s="20"/>
      <c r="L7" s="23"/>
      <c r="M7" s="23"/>
      <c r="N7" s="23"/>
      <c r="O7" s="23"/>
      <c r="P7" s="23"/>
      <c r="Q7" s="23"/>
      <c r="R7" s="23"/>
      <c r="S7" s="23"/>
      <c r="T7" s="23"/>
      <c r="U7" s="23"/>
      <c r="V7" s="23"/>
      <c r="W7" s="23"/>
      <c r="X7" s="23"/>
      <c r="Y7" s="23"/>
      <c r="Z7" s="23"/>
      <c r="AA7" s="23"/>
      <c r="AB7" s="23"/>
      <c r="AC7" s="23"/>
      <c r="AD7" s="23"/>
      <c r="AE7" s="23"/>
      <c r="AF7" s="23"/>
      <c r="AG7" s="23"/>
      <c r="AH7" s="23"/>
      <c r="AI7" s="23"/>
      <c r="AJ7" s="23"/>
      <c r="AK7" s="24"/>
    </row>
    <row r="8" spans="1:37" s="2" customFormat="1" ht="82.5" hidden="1" x14ac:dyDescent="0.25">
      <c r="A8" s="2">
        <v>5</v>
      </c>
      <c r="B8" s="19" t="s">
        <v>25</v>
      </c>
      <c r="C8" s="19" t="s">
        <v>32</v>
      </c>
      <c r="D8" s="25" t="s">
        <v>205</v>
      </c>
      <c r="E8" s="25" t="s">
        <v>204</v>
      </c>
      <c r="F8" s="29">
        <v>100</v>
      </c>
      <c r="G8" s="30" t="s">
        <v>28</v>
      </c>
      <c r="H8" s="21">
        <v>44652</v>
      </c>
      <c r="I8" s="21">
        <v>44896</v>
      </c>
      <c r="J8" s="20"/>
      <c r="K8" s="20"/>
      <c r="L8" s="23"/>
      <c r="M8" s="23"/>
      <c r="N8" s="23"/>
      <c r="O8" s="23"/>
      <c r="P8" s="23"/>
      <c r="Q8" s="23"/>
      <c r="R8" s="23"/>
      <c r="S8" s="23"/>
      <c r="T8" s="23"/>
      <c r="U8" s="23"/>
      <c r="V8" s="23"/>
      <c r="W8" s="23"/>
      <c r="X8" s="23"/>
      <c r="Y8" s="23"/>
      <c r="Z8" s="23"/>
      <c r="AA8" s="23"/>
      <c r="AB8" s="23"/>
      <c r="AC8" s="23"/>
      <c r="AD8" s="23"/>
      <c r="AE8" s="23"/>
      <c r="AF8" s="23"/>
      <c r="AG8" s="23"/>
      <c r="AH8" s="23"/>
      <c r="AI8" s="23"/>
      <c r="AJ8" s="23"/>
      <c r="AK8" s="24"/>
    </row>
    <row r="9" spans="1:37" s="2" customFormat="1" ht="82.5" hidden="1" x14ac:dyDescent="0.25">
      <c r="A9" s="2">
        <v>6</v>
      </c>
      <c r="B9" s="19" t="s">
        <v>25</v>
      </c>
      <c r="C9" s="31" t="s">
        <v>34</v>
      </c>
      <c r="D9" s="19" t="s">
        <v>35</v>
      </c>
      <c r="E9" s="19" t="s">
        <v>36</v>
      </c>
      <c r="F9" s="26">
        <v>100</v>
      </c>
      <c r="G9" s="20" t="s">
        <v>28</v>
      </c>
      <c r="H9" s="21">
        <v>44562</v>
      </c>
      <c r="I9" s="21">
        <v>44896</v>
      </c>
      <c r="J9" s="20"/>
      <c r="K9" s="20"/>
      <c r="L9" s="23"/>
      <c r="M9" s="23"/>
      <c r="N9" s="23"/>
      <c r="O9" s="23"/>
      <c r="P9" s="23"/>
      <c r="Q9" s="23"/>
      <c r="R9" s="23"/>
      <c r="S9" s="23"/>
      <c r="T9" s="23"/>
      <c r="U9" s="23"/>
      <c r="V9" s="23"/>
      <c r="W9" s="23"/>
      <c r="X9" s="23"/>
      <c r="Y9" s="23"/>
      <c r="Z9" s="23"/>
      <c r="AA9" s="23"/>
      <c r="AB9" s="23"/>
      <c r="AC9" s="23"/>
      <c r="AD9" s="23"/>
      <c r="AE9" s="23"/>
      <c r="AF9" s="23"/>
      <c r="AG9" s="23"/>
      <c r="AH9" s="23"/>
      <c r="AI9" s="23"/>
      <c r="AJ9" s="23"/>
      <c r="AK9" s="24"/>
    </row>
    <row r="10" spans="1:37" ht="49.5" hidden="1" x14ac:dyDescent="0.25">
      <c r="A10" s="2">
        <v>7</v>
      </c>
      <c r="B10" s="32" t="s">
        <v>37</v>
      </c>
      <c r="C10" s="22" t="s">
        <v>38</v>
      </c>
      <c r="D10" s="19" t="s">
        <v>39</v>
      </c>
      <c r="E10" s="19" t="s">
        <v>40</v>
      </c>
      <c r="F10" s="22">
        <v>100</v>
      </c>
      <c r="G10" s="22" t="s">
        <v>41</v>
      </c>
      <c r="H10" s="21">
        <v>44593</v>
      </c>
      <c r="I10" s="21">
        <v>44896</v>
      </c>
      <c r="J10" s="21"/>
      <c r="K10" s="21"/>
      <c r="L10" s="19"/>
      <c r="M10" s="19"/>
      <c r="N10" s="19"/>
      <c r="O10" s="19"/>
      <c r="P10" s="19"/>
      <c r="Q10" s="19"/>
      <c r="R10" s="20"/>
      <c r="S10" s="20"/>
      <c r="T10" s="20"/>
      <c r="U10" s="20"/>
      <c r="V10" s="20"/>
      <c r="W10" s="20"/>
      <c r="X10" s="20"/>
      <c r="Y10" s="19"/>
      <c r="Z10" s="19"/>
      <c r="AA10" s="19"/>
      <c r="AB10" s="19"/>
      <c r="AC10" s="19"/>
      <c r="AD10" s="19"/>
      <c r="AE10" s="19"/>
      <c r="AF10" s="19"/>
      <c r="AG10" s="19"/>
      <c r="AH10" s="19"/>
      <c r="AI10" s="19"/>
      <c r="AJ10" s="19"/>
      <c r="AK10" s="19"/>
    </row>
    <row r="11" spans="1:37" ht="33" hidden="1" x14ac:dyDescent="0.25">
      <c r="A11" s="2">
        <v>8</v>
      </c>
      <c r="B11" s="32" t="s">
        <v>37</v>
      </c>
      <c r="C11" s="22" t="s">
        <v>38</v>
      </c>
      <c r="D11" s="19" t="s">
        <v>42</v>
      </c>
      <c r="E11" s="19" t="s">
        <v>43</v>
      </c>
      <c r="F11" s="22">
        <v>1</v>
      </c>
      <c r="G11" s="22" t="s">
        <v>44</v>
      </c>
      <c r="H11" s="33">
        <v>44593</v>
      </c>
      <c r="I11" s="33">
        <v>44774</v>
      </c>
      <c r="J11" s="21"/>
      <c r="K11" s="21"/>
      <c r="L11" s="19"/>
      <c r="M11" s="19"/>
      <c r="N11" s="19"/>
      <c r="O11" s="19"/>
      <c r="P11" s="19"/>
      <c r="Q11" s="19"/>
      <c r="R11" s="20"/>
      <c r="S11" s="20"/>
      <c r="T11" s="20"/>
      <c r="U11" s="20"/>
      <c r="V11" s="20"/>
      <c r="W11" s="20"/>
      <c r="X11" s="20"/>
      <c r="Y11" s="19"/>
      <c r="Z11" s="19"/>
      <c r="AA11" s="19"/>
      <c r="AB11" s="19"/>
      <c r="AC11" s="19"/>
      <c r="AD11" s="19"/>
      <c r="AE11" s="19"/>
      <c r="AF11" s="19"/>
      <c r="AG11" s="19"/>
      <c r="AH11" s="19"/>
      <c r="AI11" s="19"/>
      <c r="AJ11" s="19"/>
      <c r="AK11" s="19"/>
    </row>
    <row r="12" spans="1:37" ht="33" hidden="1" x14ac:dyDescent="0.25">
      <c r="A12" s="2">
        <v>9</v>
      </c>
      <c r="B12" s="32" t="s">
        <v>37</v>
      </c>
      <c r="C12" s="22" t="s">
        <v>38</v>
      </c>
      <c r="D12" s="19" t="s">
        <v>45</v>
      </c>
      <c r="E12" s="19" t="s">
        <v>46</v>
      </c>
      <c r="F12" s="37">
        <v>50</v>
      </c>
      <c r="G12" s="22" t="s">
        <v>47</v>
      </c>
      <c r="H12" s="34">
        <v>44593</v>
      </c>
      <c r="I12" s="34">
        <v>44866</v>
      </c>
      <c r="J12" s="21"/>
      <c r="K12" s="21"/>
      <c r="L12" s="19"/>
      <c r="M12" s="19"/>
      <c r="N12" s="19"/>
      <c r="O12" s="19"/>
      <c r="P12" s="19"/>
      <c r="Q12" s="19"/>
      <c r="R12" s="20"/>
      <c r="S12" s="20"/>
      <c r="T12" s="20"/>
      <c r="U12" s="20"/>
      <c r="V12" s="20"/>
      <c r="W12" s="20"/>
      <c r="X12" s="20"/>
      <c r="Y12" s="19"/>
      <c r="Z12" s="19"/>
      <c r="AA12" s="19"/>
      <c r="AB12" s="19"/>
      <c r="AC12" s="19"/>
      <c r="AD12" s="19"/>
      <c r="AE12" s="19"/>
      <c r="AF12" s="19"/>
      <c r="AG12" s="19"/>
      <c r="AH12" s="19"/>
      <c r="AI12" s="19"/>
      <c r="AJ12" s="19"/>
      <c r="AK12" s="19"/>
    </row>
    <row r="13" spans="1:37" ht="33" hidden="1" x14ac:dyDescent="0.25">
      <c r="A13" s="2">
        <v>10</v>
      </c>
      <c r="B13" s="32" t="s">
        <v>37</v>
      </c>
      <c r="C13" s="22" t="s">
        <v>38</v>
      </c>
      <c r="D13" s="35" t="s">
        <v>48</v>
      </c>
      <c r="E13" s="32" t="s">
        <v>49</v>
      </c>
      <c r="F13" s="22">
        <v>2</v>
      </c>
      <c r="G13" s="22" t="s">
        <v>50</v>
      </c>
      <c r="H13" s="33">
        <v>44593</v>
      </c>
      <c r="I13" s="33">
        <v>44896</v>
      </c>
      <c r="J13" s="21"/>
      <c r="K13" s="21"/>
      <c r="L13" s="19"/>
      <c r="M13" s="19"/>
      <c r="N13" s="19"/>
      <c r="O13" s="20"/>
      <c r="P13" s="20"/>
      <c r="Q13" s="20"/>
      <c r="R13" s="20"/>
      <c r="S13" s="20"/>
      <c r="T13" s="20"/>
      <c r="U13" s="20"/>
      <c r="V13" s="20"/>
      <c r="W13" s="20"/>
      <c r="X13" s="20"/>
      <c r="Y13" s="19"/>
      <c r="Z13" s="19"/>
      <c r="AA13" s="19"/>
      <c r="AB13" s="19"/>
      <c r="AC13" s="19"/>
      <c r="AD13" s="19"/>
      <c r="AE13" s="31"/>
      <c r="AF13" s="36"/>
      <c r="AG13" s="36"/>
      <c r="AH13" s="19"/>
      <c r="AI13" s="19"/>
      <c r="AJ13" s="19"/>
      <c r="AK13" s="19"/>
    </row>
    <row r="14" spans="1:37" ht="33" hidden="1" x14ac:dyDescent="0.25">
      <c r="A14" s="2">
        <v>11</v>
      </c>
      <c r="B14" s="32" t="s">
        <v>51</v>
      </c>
      <c r="C14" s="22" t="s">
        <v>52</v>
      </c>
      <c r="D14" s="35" t="s">
        <v>53</v>
      </c>
      <c r="E14" s="35" t="s">
        <v>54</v>
      </c>
      <c r="F14" s="22">
        <v>100</v>
      </c>
      <c r="G14" s="22" t="s">
        <v>28</v>
      </c>
      <c r="H14" s="33">
        <v>44593</v>
      </c>
      <c r="I14" s="33">
        <v>44896</v>
      </c>
      <c r="J14" s="21"/>
      <c r="K14" s="21"/>
      <c r="L14" s="20"/>
      <c r="M14" s="20"/>
      <c r="N14" s="20"/>
      <c r="O14" s="20"/>
      <c r="P14" s="20"/>
      <c r="Q14" s="20"/>
      <c r="R14" s="20"/>
      <c r="S14" s="20"/>
      <c r="T14" s="20"/>
      <c r="U14" s="20"/>
      <c r="V14" s="20"/>
      <c r="W14" s="20"/>
      <c r="X14" s="20"/>
      <c r="Y14" s="19"/>
      <c r="Z14" s="19"/>
      <c r="AA14" s="19"/>
      <c r="AB14" s="19"/>
      <c r="AC14" s="19"/>
      <c r="AD14" s="19"/>
      <c r="AE14" s="19"/>
      <c r="AF14" s="19"/>
      <c r="AG14" s="19"/>
      <c r="AH14" s="19"/>
      <c r="AI14" s="19"/>
      <c r="AJ14" s="19"/>
      <c r="AK14" s="19"/>
    </row>
    <row r="15" spans="1:37" ht="33" hidden="1" x14ac:dyDescent="0.25">
      <c r="A15" s="2">
        <v>12</v>
      </c>
      <c r="B15" s="32" t="s">
        <v>51</v>
      </c>
      <c r="C15" s="22" t="s">
        <v>52</v>
      </c>
      <c r="D15" s="35" t="s">
        <v>55</v>
      </c>
      <c r="E15" s="35" t="s">
        <v>56</v>
      </c>
      <c r="F15" s="22">
        <v>1</v>
      </c>
      <c r="G15" s="22" t="s">
        <v>57</v>
      </c>
      <c r="H15" s="33">
        <v>44621</v>
      </c>
      <c r="I15" s="33">
        <v>44896</v>
      </c>
      <c r="J15" s="21"/>
      <c r="K15" s="21"/>
      <c r="L15" s="20"/>
      <c r="M15" s="20"/>
      <c r="N15" s="20"/>
      <c r="O15" s="20"/>
      <c r="P15" s="20"/>
      <c r="Q15" s="20"/>
      <c r="R15" s="20"/>
      <c r="S15" s="20"/>
      <c r="T15" s="20"/>
      <c r="U15" s="20"/>
      <c r="V15" s="20"/>
      <c r="W15" s="20"/>
      <c r="X15" s="20"/>
      <c r="Y15" s="19"/>
      <c r="Z15" s="19"/>
      <c r="AA15" s="19"/>
      <c r="AB15" s="19"/>
      <c r="AC15" s="19"/>
      <c r="AD15" s="19"/>
      <c r="AE15" s="19"/>
      <c r="AF15" s="19"/>
      <c r="AG15" s="19"/>
      <c r="AH15" s="19"/>
      <c r="AI15" s="19"/>
      <c r="AJ15" s="19"/>
      <c r="AK15" s="19"/>
    </row>
    <row r="16" spans="1:37" ht="33" hidden="1" x14ac:dyDescent="0.25">
      <c r="A16" s="2">
        <v>13</v>
      </c>
      <c r="B16" s="32" t="s">
        <v>58</v>
      </c>
      <c r="C16" s="22" t="s">
        <v>59</v>
      </c>
      <c r="D16" s="35" t="s">
        <v>60</v>
      </c>
      <c r="E16" s="35" t="s">
        <v>61</v>
      </c>
      <c r="F16" s="22">
        <v>100</v>
      </c>
      <c r="G16" s="22" t="s">
        <v>28</v>
      </c>
      <c r="H16" s="33">
        <v>44562</v>
      </c>
      <c r="I16" s="33">
        <v>44896</v>
      </c>
      <c r="J16" s="21"/>
      <c r="K16" s="21"/>
      <c r="L16" s="20"/>
      <c r="M16" s="20"/>
      <c r="N16" s="20"/>
      <c r="O16" s="20"/>
      <c r="P16" s="20"/>
      <c r="Q16" s="20"/>
      <c r="R16" s="20"/>
      <c r="S16" s="20"/>
      <c r="T16" s="20"/>
      <c r="U16" s="20"/>
      <c r="V16" s="20"/>
      <c r="W16" s="20"/>
      <c r="X16" s="20"/>
      <c r="Y16" s="19"/>
      <c r="Z16" s="19"/>
      <c r="AA16" s="19"/>
      <c r="AB16" s="19"/>
      <c r="AC16" s="19"/>
      <c r="AD16" s="19"/>
      <c r="AE16" s="19"/>
      <c r="AF16" s="19"/>
      <c r="AG16" s="19"/>
      <c r="AH16" s="19"/>
      <c r="AI16" s="19"/>
      <c r="AJ16" s="19"/>
      <c r="AK16" s="19"/>
    </row>
    <row r="17" spans="1:38" ht="82.5" hidden="1" x14ac:dyDescent="0.25">
      <c r="A17" s="2">
        <v>14</v>
      </c>
      <c r="B17" s="32" t="s">
        <v>58</v>
      </c>
      <c r="C17" s="22" t="s">
        <v>59</v>
      </c>
      <c r="D17" s="32" t="s">
        <v>199</v>
      </c>
      <c r="E17" s="32" t="s">
        <v>195</v>
      </c>
      <c r="F17" s="22">
        <v>50</v>
      </c>
      <c r="G17" s="22" t="s">
        <v>28</v>
      </c>
      <c r="H17" s="21">
        <v>44562</v>
      </c>
      <c r="I17" s="21">
        <v>44896</v>
      </c>
      <c r="J17" s="21"/>
      <c r="K17" s="21"/>
      <c r="L17" s="19"/>
      <c r="M17" s="19"/>
      <c r="N17" s="19"/>
      <c r="O17" s="19"/>
      <c r="P17" s="19"/>
      <c r="Q17" s="19"/>
      <c r="R17" s="20"/>
      <c r="S17" s="20"/>
      <c r="T17" s="20"/>
      <c r="U17" s="20"/>
      <c r="V17" s="20"/>
      <c r="W17" s="20"/>
      <c r="X17" s="20"/>
      <c r="Y17" s="19"/>
      <c r="Z17" s="19"/>
      <c r="AA17" s="19"/>
      <c r="AB17" s="19"/>
      <c r="AC17" s="19"/>
      <c r="AD17" s="19"/>
      <c r="AE17" s="19"/>
      <c r="AF17" s="19"/>
      <c r="AG17" s="19"/>
      <c r="AH17" s="19"/>
      <c r="AI17" s="19"/>
      <c r="AJ17" s="19"/>
      <c r="AK17" s="19"/>
      <c r="AL17" s="39"/>
    </row>
    <row r="18" spans="1:38" ht="66" hidden="1" x14ac:dyDescent="0.25">
      <c r="A18" s="2">
        <v>15</v>
      </c>
      <c r="B18" s="32" t="s">
        <v>58</v>
      </c>
      <c r="C18" s="22" t="s">
        <v>59</v>
      </c>
      <c r="D18" s="32" t="s">
        <v>196</v>
      </c>
      <c r="E18" s="32" t="s">
        <v>197</v>
      </c>
      <c r="F18" s="58">
        <v>2</v>
      </c>
      <c r="G18" s="58" t="s">
        <v>198</v>
      </c>
      <c r="H18" s="21">
        <v>44562</v>
      </c>
      <c r="I18" s="21">
        <v>44896</v>
      </c>
      <c r="J18" s="21"/>
      <c r="K18" s="21"/>
      <c r="L18" s="19"/>
      <c r="M18" s="19"/>
      <c r="N18" s="19"/>
      <c r="O18" s="19"/>
      <c r="P18" s="19"/>
      <c r="Q18" s="19"/>
      <c r="R18" s="20"/>
      <c r="S18" s="20"/>
      <c r="T18" s="20"/>
      <c r="U18" s="20"/>
      <c r="V18" s="20"/>
      <c r="W18" s="20"/>
      <c r="X18" s="20"/>
      <c r="Y18" s="19"/>
      <c r="Z18" s="19"/>
      <c r="AA18" s="19"/>
      <c r="AB18" s="19"/>
      <c r="AC18" s="19"/>
      <c r="AD18" s="19"/>
      <c r="AE18" s="19"/>
      <c r="AF18" s="19"/>
      <c r="AG18" s="19"/>
      <c r="AH18" s="19"/>
      <c r="AI18" s="19"/>
      <c r="AJ18" s="19"/>
      <c r="AK18" s="19"/>
      <c r="AL18" s="39"/>
    </row>
    <row r="19" spans="1:38" s="38" customFormat="1" ht="33" hidden="1" x14ac:dyDescent="0.25">
      <c r="A19" s="2">
        <v>16</v>
      </c>
      <c r="B19" s="32" t="s">
        <v>58</v>
      </c>
      <c r="C19" s="22" t="s">
        <v>59</v>
      </c>
      <c r="D19" s="35" t="s">
        <v>62</v>
      </c>
      <c r="E19" s="84" t="s">
        <v>63</v>
      </c>
      <c r="F19" s="68">
        <v>60</v>
      </c>
      <c r="G19" s="68" t="s">
        <v>28</v>
      </c>
      <c r="H19" s="83">
        <v>44562</v>
      </c>
      <c r="I19" s="33">
        <v>44896</v>
      </c>
      <c r="J19" s="21"/>
      <c r="K19" s="21"/>
      <c r="L19" s="20"/>
      <c r="M19" s="20"/>
      <c r="N19" s="20"/>
      <c r="O19" s="20"/>
      <c r="P19" s="20"/>
      <c r="Q19" s="20"/>
      <c r="R19" s="20"/>
      <c r="S19" s="20"/>
      <c r="T19" s="20"/>
      <c r="U19" s="20"/>
      <c r="V19" s="20"/>
      <c r="W19" s="20"/>
      <c r="X19" s="20"/>
      <c r="Y19" s="19"/>
      <c r="Z19" s="19"/>
      <c r="AA19" s="19"/>
      <c r="AB19" s="19"/>
      <c r="AC19" s="19"/>
      <c r="AD19" s="19"/>
      <c r="AE19" s="19"/>
      <c r="AF19" s="19"/>
      <c r="AG19" s="19"/>
      <c r="AH19" s="19"/>
      <c r="AI19" s="19"/>
      <c r="AJ19" s="19"/>
      <c r="AK19" s="19"/>
    </row>
    <row r="20" spans="1:38" ht="82.5" hidden="1" x14ac:dyDescent="0.25">
      <c r="A20" s="2">
        <v>17</v>
      </c>
      <c r="B20" s="9" t="s">
        <v>64</v>
      </c>
      <c r="C20" s="8" t="s">
        <v>65</v>
      </c>
      <c r="D20" s="10" t="s">
        <v>66</v>
      </c>
      <c r="E20" s="10" t="s">
        <v>67</v>
      </c>
      <c r="F20" s="11">
        <v>20000</v>
      </c>
      <c r="G20" s="8" t="s">
        <v>68</v>
      </c>
      <c r="H20" s="7">
        <v>44593</v>
      </c>
      <c r="I20" s="7">
        <v>44896</v>
      </c>
      <c r="J20" s="7"/>
      <c r="K20" s="7"/>
      <c r="L20" s="6"/>
      <c r="M20" s="6"/>
      <c r="N20" s="6"/>
      <c r="O20" s="6"/>
      <c r="P20" s="6"/>
      <c r="Q20" s="6"/>
      <c r="R20" s="6"/>
      <c r="S20" s="6"/>
      <c r="T20" s="6"/>
      <c r="U20" s="6"/>
      <c r="V20" s="6"/>
      <c r="W20" s="6"/>
      <c r="X20" s="6"/>
      <c r="Y20" s="3"/>
      <c r="Z20" s="3"/>
      <c r="AA20" s="3"/>
      <c r="AB20" s="3"/>
      <c r="AC20" s="3"/>
      <c r="AD20" s="3"/>
      <c r="AE20" s="4"/>
      <c r="AF20" s="4"/>
      <c r="AG20" s="3"/>
      <c r="AH20" s="3"/>
      <c r="AI20" s="3"/>
      <c r="AJ20" s="3"/>
      <c r="AK20" s="3"/>
    </row>
    <row r="21" spans="1:38" ht="66" hidden="1" x14ac:dyDescent="0.3">
      <c r="A21" s="2">
        <v>18</v>
      </c>
      <c r="B21" s="9" t="s">
        <v>64</v>
      </c>
      <c r="C21" s="8" t="s">
        <v>65</v>
      </c>
      <c r="D21" s="10" t="s">
        <v>224</v>
      </c>
      <c r="E21" s="85" t="s">
        <v>225</v>
      </c>
      <c r="F21" s="11">
        <v>4073</v>
      </c>
      <c r="G21" s="8" t="s">
        <v>69</v>
      </c>
      <c r="H21" s="7">
        <v>44593</v>
      </c>
      <c r="I21" s="7">
        <v>44896</v>
      </c>
      <c r="J21" s="7"/>
      <c r="K21" s="7"/>
      <c r="L21" s="6"/>
      <c r="M21" s="6"/>
      <c r="N21" s="5"/>
      <c r="O21" s="6"/>
      <c r="P21" s="6"/>
      <c r="Q21" s="6"/>
      <c r="R21" s="6"/>
      <c r="S21" s="6"/>
      <c r="T21" s="6"/>
      <c r="U21" s="6"/>
      <c r="V21" s="6"/>
      <c r="W21" s="6"/>
      <c r="X21" s="6"/>
      <c r="Y21" s="3"/>
      <c r="Z21" s="3"/>
      <c r="AA21" s="3"/>
      <c r="AB21" s="3"/>
      <c r="AC21" s="3"/>
      <c r="AD21" s="3"/>
      <c r="AE21" s="4"/>
      <c r="AF21" s="4"/>
      <c r="AG21" s="3"/>
      <c r="AH21" s="3"/>
      <c r="AI21" s="3"/>
      <c r="AJ21" s="3"/>
      <c r="AK21" s="3"/>
    </row>
    <row r="22" spans="1:38" ht="49.5" hidden="1" x14ac:dyDescent="0.25">
      <c r="A22" s="2">
        <v>19</v>
      </c>
      <c r="B22" s="9" t="s">
        <v>64</v>
      </c>
      <c r="C22" s="8" t="s">
        <v>65</v>
      </c>
      <c r="D22" s="10" t="s">
        <v>70</v>
      </c>
      <c r="E22" s="10" t="s">
        <v>71</v>
      </c>
      <c r="F22" s="11">
        <v>300</v>
      </c>
      <c r="G22" s="8" t="s">
        <v>72</v>
      </c>
      <c r="H22" s="7">
        <v>44562</v>
      </c>
      <c r="I22" s="7">
        <v>44896</v>
      </c>
      <c r="J22" s="7"/>
      <c r="K22" s="7"/>
      <c r="L22" s="6"/>
      <c r="M22" s="6"/>
      <c r="N22" s="5"/>
      <c r="O22" s="6"/>
      <c r="P22" s="6"/>
      <c r="Q22" s="6"/>
      <c r="R22" s="6"/>
      <c r="S22" s="6"/>
      <c r="T22" s="6"/>
      <c r="U22" s="6"/>
      <c r="V22" s="6"/>
      <c r="W22" s="6"/>
      <c r="X22" s="6"/>
      <c r="Y22" s="3"/>
      <c r="Z22" s="3"/>
      <c r="AA22" s="3"/>
      <c r="AB22" s="3"/>
      <c r="AC22" s="3"/>
      <c r="AD22" s="3"/>
      <c r="AE22" s="4"/>
      <c r="AF22" s="4"/>
      <c r="AG22" s="3"/>
      <c r="AH22" s="3"/>
      <c r="AI22" s="3"/>
      <c r="AJ22" s="3"/>
      <c r="AK22" s="3"/>
    </row>
    <row r="23" spans="1:38" ht="33" hidden="1" x14ac:dyDescent="0.25">
      <c r="A23" s="2">
        <v>20</v>
      </c>
      <c r="B23" s="9" t="s">
        <v>64</v>
      </c>
      <c r="C23" s="8" t="s">
        <v>73</v>
      </c>
      <c r="D23" s="10" t="s">
        <v>74</v>
      </c>
      <c r="E23" s="10" t="s">
        <v>75</v>
      </c>
      <c r="F23" s="8">
        <v>70</v>
      </c>
      <c r="G23" s="8" t="s">
        <v>28</v>
      </c>
      <c r="H23" s="7">
        <v>44197</v>
      </c>
      <c r="I23" s="7">
        <v>44896</v>
      </c>
      <c r="J23" s="7"/>
      <c r="K23" s="7"/>
      <c r="L23" s="6"/>
      <c r="M23" s="6"/>
      <c r="N23" s="6"/>
      <c r="O23" s="6"/>
      <c r="P23" s="6"/>
      <c r="Q23" s="6"/>
      <c r="R23" s="6"/>
      <c r="S23" s="6"/>
      <c r="T23" s="6"/>
      <c r="U23" s="6"/>
      <c r="V23" s="6"/>
      <c r="W23" s="6"/>
      <c r="X23" s="6"/>
      <c r="Y23" s="3"/>
      <c r="Z23" s="3"/>
      <c r="AA23" s="3"/>
      <c r="AB23" s="3"/>
      <c r="AC23" s="3"/>
      <c r="AD23" s="3"/>
      <c r="AE23" s="4"/>
      <c r="AF23" s="4"/>
      <c r="AG23" s="3"/>
      <c r="AH23" s="3"/>
      <c r="AI23" s="3"/>
      <c r="AJ23" s="3"/>
      <c r="AK23" s="3"/>
    </row>
    <row r="24" spans="1:38" ht="66" hidden="1" x14ac:dyDescent="0.25">
      <c r="A24" s="2">
        <v>21</v>
      </c>
      <c r="B24" s="32" t="s">
        <v>76</v>
      </c>
      <c r="C24" s="22" t="s">
        <v>77</v>
      </c>
      <c r="D24" s="35" t="s">
        <v>78</v>
      </c>
      <c r="E24" s="35" t="s">
        <v>79</v>
      </c>
      <c r="F24" s="40">
        <v>5</v>
      </c>
      <c r="G24" s="22" t="s">
        <v>80</v>
      </c>
      <c r="H24" s="21">
        <v>43831</v>
      </c>
      <c r="I24" s="21">
        <v>45261</v>
      </c>
      <c r="J24" s="21"/>
      <c r="K24" s="21"/>
      <c r="L24" s="20"/>
      <c r="M24" s="20"/>
      <c r="N24" s="20"/>
      <c r="O24" s="20"/>
      <c r="P24" s="20"/>
      <c r="Q24" s="20"/>
      <c r="R24" s="20"/>
      <c r="S24" s="20"/>
      <c r="T24" s="20"/>
      <c r="U24" s="20"/>
      <c r="V24" s="20"/>
      <c r="W24" s="20"/>
      <c r="X24" s="20"/>
      <c r="Y24" s="19"/>
      <c r="Z24" s="19"/>
      <c r="AA24" s="19"/>
      <c r="AB24" s="19"/>
      <c r="AC24" s="19"/>
      <c r="AD24" s="19"/>
      <c r="AE24" s="19"/>
      <c r="AF24" s="19"/>
      <c r="AG24" s="19"/>
      <c r="AH24" s="19"/>
      <c r="AI24" s="19"/>
      <c r="AJ24" s="19"/>
      <c r="AK24" s="19"/>
    </row>
    <row r="25" spans="1:38" s="38" customFormat="1" ht="82.5" hidden="1" x14ac:dyDescent="0.25">
      <c r="A25" s="2">
        <v>22</v>
      </c>
      <c r="B25" s="42" t="s">
        <v>76</v>
      </c>
      <c r="C25" s="41" t="s">
        <v>77</v>
      </c>
      <c r="D25" s="43" t="s">
        <v>206</v>
      </c>
      <c r="E25" s="43" t="s">
        <v>210</v>
      </c>
      <c r="F25" s="22">
        <v>75</v>
      </c>
      <c r="G25" s="41" t="s">
        <v>207</v>
      </c>
      <c r="H25" s="44">
        <v>44621</v>
      </c>
      <c r="I25" s="44">
        <v>44896</v>
      </c>
      <c r="J25" s="21"/>
      <c r="K25" s="21"/>
      <c r="L25" s="20"/>
      <c r="M25" s="20"/>
      <c r="N25" s="20"/>
      <c r="O25" s="20"/>
      <c r="P25" s="20"/>
      <c r="Q25" s="20"/>
      <c r="R25" s="20"/>
      <c r="S25" s="20"/>
      <c r="T25" s="20"/>
      <c r="U25" s="20"/>
      <c r="V25" s="20"/>
      <c r="W25" s="20"/>
      <c r="X25" s="20"/>
      <c r="Y25" s="19"/>
      <c r="Z25" s="19"/>
      <c r="AA25" s="19"/>
      <c r="AB25" s="19"/>
      <c r="AC25" s="19"/>
      <c r="AD25" s="19"/>
      <c r="AE25" s="19"/>
      <c r="AF25" s="19"/>
      <c r="AG25" s="19"/>
      <c r="AH25" s="19"/>
      <c r="AI25" s="19"/>
      <c r="AJ25" s="19"/>
      <c r="AK25" s="19"/>
    </row>
    <row r="26" spans="1:38" s="38" customFormat="1" ht="33" hidden="1" x14ac:dyDescent="0.25">
      <c r="A26" s="2">
        <v>23</v>
      </c>
      <c r="B26" s="32" t="s">
        <v>76</v>
      </c>
      <c r="C26" s="22" t="s">
        <v>81</v>
      </c>
      <c r="D26" s="35" t="s">
        <v>209</v>
      </c>
      <c r="E26" s="35" t="s">
        <v>208</v>
      </c>
      <c r="F26" s="45">
        <v>100</v>
      </c>
      <c r="G26" s="22" t="s">
        <v>28</v>
      </c>
      <c r="H26" s="21">
        <v>44593</v>
      </c>
      <c r="I26" s="21">
        <v>44896</v>
      </c>
      <c r="J26" s="21"/>
      <c r="K26" s="21"/>
      <c r="L26" s="20"/>
      <c r="M26" s="20"/>
      <c r="N26" s="20"/>
      <c r="O26" s="20"/>
      <c r="P26" s="20"/>
      <c r="Q26" s="20"/>
      <c r="R26" s="20"/>
      <c r="S26" s="20"/>
      <c r="T26" s="20"/>
      <c r="U26" s="20"/>
      <c r="V26" s="20"/>
      <c r="W26" s="20"/>
      <c r="X26" s="20"/>
      <c r="Y26" s="19"/>
      <c r="Z26" s="19"/>
      <c r="AA26" s="19"/>
      <c r="AB26" s="19"/>
      <c r="AC26" s="19"/>
      <c r="AD26" s="19"/>
      <c r="AE26" s="19"/>
      <c r="AF26" s="19"/>
      <c r="AG26" s="19"/>
      <c r="AH26" s="19"/>
      <c r="AI26" s="19"/>
      <c r="AJ26" s="19"/>
      <c r="AK26" s="19"/>
    </row>
    <row r="27" spans="1:38" s="39" customFormat="1" ht="82.5" hidden="1" x14ac:dyDescent="0.25">
      <c r="A27" s="2">
        <v>24</v>
      </c>
      <c r="B27" s="32" t="s">
        <v>82</v>
      </c>
      <c r="C27" s="22" t="s">
        <v>83</v>
      </c>
      <c r="D27" s="35" t="s">
        <v>84</v>
      </c>
      <c r="E27" s="35" t="s">
        <v>85</v>
      </c>
      <c r="F27" s="45">
        <v>15000</v>
      </c>
      <c r="G27" s="22" t="s">
        <v>68</v>
      </c>
      <c r="H27" s="21">
        <v>44562</v>
      </c>
      <c r="I27" s="21">
        <v>44896</v>
      </c>
      <c r="J27" s="22"/>
      <c r="K27" s="22"/>
      <c r="L27" s="20"/>
      <c r="M27" s="20"/>
      <c r="N27" s="20"/>
      <c r="O27" s="20"/>
      <c r="P27" s="20"/>
      <c r="Q27" s="20"/>
      <c r="R27" s="20"/>
      <c r="S27" s="20"/>
      <c r="T27" s="20"/>
      <c r="U27" s="20"/>
      <c r="V27" s="20"/>
      <c r="W27" s="20"/>
      <c r="X27" s="46"/>
      <c r="Y27" s="19"/>
      <c r="Z27" s="19"/>
      <c r="AA27" s="19"/>
      <c r="AB27" s="19"/>
      <c r="AC27" s="19"/>
      <c r="AD27" s="19"/>
      <c r="AE27" s="19"/>
      <c r="AF27" s="19"/>
      <c r="AG27" s="19"/>
      <c r="AH27" s="19"/>
      <c r="AI27" s="19"/>
      <c r="AJ27" s="19"/>
      <c r="AK27" s="19"/>
    </row>
    <row r="28" spans="1:38" s="39" customFormat="1" ht="33" hidden="1" x14ac:dyDescent="0.25">
      <c r="A28" s="2">
        <v>25</v>
      </c>
      <c r="B28" s="32" t="s">
        <v>82</v>
      </c>
      <c r="C28" s="22" t="s">
        <v>83</v>
      </c>
      <c r="D28" s="35" t="s">
        <v>86</v>
      </c>
      <c r="E28" s="35" t="s">
        <v>87</v>
      </c>
      <c r="F28" s="45">
        <v>10000</v>
      </c>
      <c r="G28" s="22" t="s">
        <v>68</v>
      </c>
      <c r="H28" s="21">
        <v>44562</v>
      </c>
      <c r="I28" s="21">
        <v>44896</v>
      </c>
      <c r="J28" s="22"/>
      <c r="K28" s="22"/>
      <c r="L28" s="20"/>
      <c r="M28" s="20"/>
      <c r="N28" s="20"/>
      <c r="O28" s="20"/>
      <c r="P28" s="20"/>
      <c r="Q28" s="20"/>
      <c r="R28" s="20"/>
      <c r="S28" s="20"/>
      <c r="T28" s="20"/>
      <c r="U28" s="20"/>
      <c r="V28" s="20"/>
      <c r="W28" s="20"/>
      <c r="X28" s="46"/>
      <c r="Y28" s="19"/>
      <c r="Z28" s="19"/>
      <c r="AA28" s="19"/>
      <c r="AB28" s="19"/>
      <c r="AC28" s="19"/>
      <c r="AD28" s="19"/>
      <c r="AE28" s="19"/>
      <c r="AF28" s="19"/>
      <c r="AG28" s="19"/>
      <c r="AH28" s="19"/>
      <c r="AI28" s="19"/>
      <c r="AJ28" s="19"/>
      <c r="AK28" s="19"/>
    </row>
    <row r="29" spans="1:38" s="38" customFormat="1" ht="33" hidden="1" x14ac:dyDescent="0.25">
      <c r="A29" s="2">
        <v>26</v>
      </c>
      <c r="B29" s="32" t="s">
        <v>82</v>
      </c>
      <c r="C29" s="22" t="s">
        <v>83</v>
      </c>
      <c r="D29" s="35" t="s">
        <v>88</v>
      </c>
      <c r="E29" s="35" t="s">
        <v>89</v>
      </c>
      <c r="F29" s="22">
        <v>8</v>
      </c>
      <c r="G29" s="22" t="s">
        <v>90</v>
      </c>
      <c r="H29" s="21">
        <v>44562</v>
      </c>
      <c r="I29" s="21">
        <v>44896</v>
      </c>
      <c r="J29" s="22"/>
      <c r="K29" s="22"/>
      <c r="L29" s="20"/>
      <c r="M29" s="20"/>
      <c r="N29" s="20"/>
      <c r="O29" s="20"/>
      <c r="P29" s="20"/>
      <c r="Q29" s="20"/>
      <c r="R29" s="20"/>
      <c r="S29" s="20"/>
      <c r="T29" s="20"/>
      <c r="U29" s="20"/>
      <c r="V29" s="20"/>
      <c r="W29" s="20"/>
      <c r="X29" s="20"/>
      <c r="Y29" s="19"/>
      <c r="Z29" s="19"/>
      <c r="AA29" s="19"/>
      <c r="AB29" s="19"/>
      <c r="AC29" s="19"/>
      <c r="AD29" s="19"/>
      <c r="AE29" s="19"/>
      <c r="AF29" s="19"/>
      <c r="AG29" s="19"/>
      <c r="AH29" s="19"/>
      <c r="AI29" s="19"/>
      <c r="AJ29" s="19"/>
      <c r="AK29" s="19"/>
    </row>
    <row r="30" spans="1:38" s="39" customFormat="1" ht="66" hidden="1" x14ac:dyDescent="0.25">
      <c r="A30" s="2">
        <v>27</v>
      </c>
      <c r="B30" s="32" t="s">
        <v>91</v>
      </c>
      <c r="C30" s="22" t="s">
        <v>92</v>
      </c>
      <c r="D30" s="35" t="s">
        <v>93</v>
      </c>
      <c r="E30" s="35" t="s">
        <v>94</v>
      </c>
      <c r="F30" s="45">
        <v>100</v>
      </c>
      <c r="G30" s="22" t="s">
        <v>28</v>
      </c>
      <c r="H30" s="21">
        <v>44197</v>
      </c>
      <c r="I30" s="21">
        <v>45261</v>
      </c>
      <c r="J30" s="21"/>
      <c r="K30" s="21"/>
      <c r="L30" s="20"/>
      <c r="M30" s="20"/>
      <c r="N30" s="20"/>
      <c r="O30" s="20"/>
      <c r="P30" s="20"/>
      <c r="Q30" s="20"/>
      <c r="R30" s="20"/>
      <c r="S30" s="20"/>
      <c r="T30" s="20"/>
      <c r="U30" s="20"/>
      <c r="V30" s="20"/>
      <c r="W30" s="20"/>
      <c r="X30" s="20"/>
      <c r="Y30" s="19"/>
      <c r="Z30" s="19"/>
      <c r="AA30" s="19"/>
      <c r="AB30" s="19"/>
      <c r="AC30" s="19"/>
      <c r="AD30" s="19"/>
      <c r="AE30" s="19"/>
      <c r="AF30" s="19"/>
      <c r="AG30" s="19"/>
      <c r="AH30" s="19"/>
      <c r="AI30" s="19"/>
      <c r="AJ30" s="19"/>
      <c r="AK30" s="19"/>
    </row>
    <row r="31" spans="1:38" s="38" customFormat="1" ht="49.5" hidden="1" x14ac:dyDescent="0.25">
      <c r="A31" s="2">
        <v>28</v>
      </c>
      <c r="B31" s="32" t="s">
        <v>91</v>
      </c>
      <c r="C31" s="22" t="s">
        <v>92</v>
      </c>
      <c r="D31" s="35" t="s">
        <v>95</v>
      </c>
      <c r="E31" s="35" t="s">
        <v>96</v>
      </c>
      <c r="F31" s="22">
        <v>100</v>
      </c>
      <c r="G31" s="22" t="s">
        <v>97</v>
      </c>
      <c r="H31" s="21">
        <v>44593</v>
      </c>
      <c r="I31" s="21">
        <v>44896</v>
      </c>
      <c r="J31" s="22"/>
      <c r="K31" s="22"/>
      <c r="L31" s="20"/>
      <c r="M31" s="20"/>
      <c r="N31" s="20"/>
      <c r="O31" s="20"/>
      <c r="P31" s="20"/>
      <c r="Q31" s="20"/>
      <c r="R31" s="20"/>
      <c r="S31" s="20"/>
      <c r="T31" s="20"/>
      <c r="U31" s="20"/>
      <c r="V31" s="20"/>
      <c r="W31" s="20"/>
      <c r="X31" s="20"/>
      <c r="Y31" s="19"/>
      <c r="Z31" s="19"/>
      <c r="AA31" s="19"/>
      <c r="AB31" s="19"/>
      <c r="AC31" s="19"/>
      <c r="AD31" s="19"/>
      <c r="AE31" s="19"/>
      <c r="AF31" s="19"/>
      <c r="AG31" s="19"/>
      <c r="AH31" s="19"/>
      <c r="AI31" s="19"/>
      <c r="AJ31" s="19"/>
      <c r="AK31" s="19"/>
    </row>
    <row r="32" spans="1:38" s="38" customFormat="1" ht="33" hidden="1" x14ac:dyDescent="0.25">
      <c r="A32" s="2">
        <v>29</v>
      </c>
      <c r="B32" s="32" t="s">
        <v>91</v>
      </c>
      <c r="C32" s="22" t="s">
        <v>92</v>
      </c>
      <c r="D32" s="35" t="s">
        <v>98</v>
      </c>
      <c r="E32" s="35" t="s">
        <v>99</v>
      </c>
      <c r="F32" s="22">
        <v>200</v>
      </c>
      <c r="G32" s="22" t="s">
        <v>100</v>
      </c>
      <c r="H32" s="21">
        <v>44593</v>
      </c>
      <c r="I32" s="21">
        <v>44896</v>
      </c>
      <c r="J32" s="22"/>
      <c r="K32" s="22"/>
      <c r="L32" s="20"/>
      <c r="M32" s="20"/>
      <c r="N32" s="20"/>
      <c r="O32" s="20"/>
      <c r="P32" s="20"/>
      <c r="Q32" s="20"/>
      <c r="R32" s="20"/>
      <c r="S32" s="20"/>
      <c r="T32" s="20"/>
      <c r="U32" s="20"/>
      <c r="V32" s="20"/>
      <c r="W32" s="20"/>
      <c r="X32" s="20"/>
      <c r="Y32" s="19"/>
      <c r="Z32" s="19"/>
      <c r="AA32" s="19"/>
      <c r="AB32" s="19"/>
      <c r="AC32" s="19"/>
      <c r="AD32" s="19"/>
      <c r="AE32" s="19"/>
      <c r="AF32" s="19"/>
      <c r="AG32" s="19"/>
      <c r="AH32" s="19"/>
      <c r="AI32" s="19"/>
      <c r="AJ32" s="19"/>
      <c r="AK32" s="19"/>
    </row>
    <row r="33" spans="1:37" s="38" customFormat="1" ht="49.5" hidden="1" x14ac:dyDescent="0.25">
      <c r="A33" s="2">
        <v>30</v>
      </c>
      <c r="B33" s="32" t="s">
        <v>91</v>
      </c>
      <c r="C33" s="22" t="s">
        <v>101</v>
      </c>
      <c r="D33" s="35" t="s">
        <v>102</v>
      </c>
      <c r="E33" s="35" t="s">
        <v>103</v>
      </c>
      <c r="F33" s="22">
        <v>10</v>
      </c>
      <c r="G33" s="22" t="s">
        <v>104</v>
      </c>
      <c r="H33" s="21">
        <v>44593</v>
      </c>
      <c r="I33" s="21">
        <v>44896</v>
      </c>
      <c r="J33" s="22"/>
      <c r="K33" s="22"/>
      <c r="L33" s="20"/>
      <c r="M33" s="20"/>
      <c r="N33" s="20"/>
      <c r="O33" s="20"/>
      <c r="P33" s="20"/>
      <c r="Q33" s="20"/>
      <c r="R33" s="20"/>
      <c r="S33" s="20"/>
      <c r="T33" s="20"/>
      <c r="U33" s="20"/>
      <c r="V33" s="20"/>
      <c r="W33" s="20"/>
      <c r="X33" s="20"/>
      <c r="Y33" s="19"/>
      <c r="Z33" s="19"/>
      <c r="AA33" s="19"/>
      <c r="AB33" s="19"/>
      <c r="AC33" s="19"/>
      <c r="AD33" s="19"/>
      <c r="AE33" s="19"/>
      <c r="AF33" s="19"/>
      <c r="AG33" s="19"/>
      <c r="AH33" s="19"/>
      <c r="AI33" s="19"/>
      <c r="AJ33" s="19"/>
      <c r="AK33" s="19"/>
    </row>
    <row r="34" spans="1:37" s="48" customFormat="1" ht="200.1" hidden="1" customHeight="1" x14ac:dyDescent="0.25">
      <c r="A34" s="2">
        <v>31</v>
      </c>
      <c r="B34" s="49" t="s">
        <v>105</v>
      </c>
      <c r="C34" s="47" t="s">
        <v>106</v>
      </c>
      <c r="D34" s="35" t="s">
        <v>211</v>
      </c>
      <c r="E34" s="35" t="s">
        <v>212</v>
      </c>
      <c r="F34" s="47">
        <v>10</v>
      </c>
      <c r="G34" s="22" t="s">
        <v>203</v>
      </c>
      <c r="H34" s="50">
        <v>44621</v>
      </c>
      <c r="I34" s="33">
        <v>44896</v>
      </c>
      <c r="J34" s="47"/>
      <c r="K34" s="47"/>
      <c r="L34" s="89">
        <v>0</v>
      </c>
      <c r="M34" s="51"/>
      <c r="N34" s="51"/>
      <c r="O34" s="51"/>
      <c r="P34" s="51"/>
      <c r="Q34" s="51"/>
      <c r="R34" s="51"/>
      <c r="S34" s="51"/>
      <c r="T34" s="51"/>
      <c r="U34" s="51"/>
      <c r="V34" s="51"/>
      <c r="W34" s="89">
        <f>SUM(L34:V34)</f>
        <v>0</v>
      </c>
      <c r="X34" s="94">
        <f>W34/F34</f>
        <v>0</v>
      </c>
      <c r="Y34" s="91" t="s">
        <v>229</v>
      </c>
      <c r="Z34" s="52"/>
      <c r="AA34" s="52"/>
      <c r="AB34" s="52"/>
      <c r="AC34" s="52"/>
      <c r="AD34" s="52"/>
      <c r="AE34" s="52"/>
      <c r="AF34" s="52"/>
      <c r="AG34" s="52"/>
      <c r="AH34" s="52"/>
      <c r="AI34" s="52"/>
      <c r="AJ34" s="52"/>
      <c r="AK34" s="52"/>
    </row>
    <row r="35" spans="1:37" s="38" customFormat="1" ht="200.1" hidden="1" customHeight="1" x14ac:dyDescent="0.25">
      <c r="A35" s="2">
        <v>32</v>
      </c>
      <c r="B35" s="32" t="s">
        <v>105</v>
      </c>
      <c r="C35" s="22" t="s">
        <v>106</v>
      </c>
      <c r="D35" s="35" t="s">
        <v>213</v>
      </c>
      <c r="E35" s="35" t="s">
        <v>214</v>
      </c>
      <c r="F35" s="22">
        <v>800</v>
      </c>
      <c r="G35" s="22" t="s">
        <v>97</v>
      </c>
      <c r="H35" s="21">
        <v>44682</v>
      </c>
      <c r="I35" s="21">
        <v>44896</v>
      </c>
      <c r="J35" s="22"/>
      <c r="K35" s="22"/>
      <c r="L35" s="89">
        <v>326</v>
      </c>
      <c r="M35" s="20"/>
      <c r="N35" s="20"/>
      <c r="O35" s="20"/>
      <c r="P35" s="20"/>
      <c r="Q35" s="20"/>
      <c r="R35" s="20"/>
      <c r="S35" s="20"/>
      <c r="T35" s="20"/>
      <c r="U35" s="20"/>
      <c r="V35" s="20"/>
      <c r="W35" s="89">
        <f>SUM(L35:V35)</f>
        <v>326</v>
      </c>
      <c r="X35" s="94">
        <f>W35/F35</f>
        <v>0.40749999999999997</v>
      </c>
      <c r="Y35" s="91" t="s">
        <v>230</v>
      </c>
      <c r="Z35" s="19"/>
      <c r="AA35" s="19"/>
      <c r="AB35" s="19"/>
      <c r="AC35" s="19"/>
      <c r="AD35" s="19"/>
      <c r="AE35" s="19"/>
      <c r="AF35" s="19"/>
      <c r="AG35" s="19"/>
      <c r="AH35" s="19"/>
      <c r="AI35" s="19"/>
      <c r="AJ35" s="19"/>
      <c r="AK35" s="19"/>
    </row>
    <row r="36" spans="1:37" s="39" customFormat="1" ht="200.1" hidden="1" customHeight="1" x14ac:dyDescent="0.25">
      <c r="A36" s="2">
        <v>33</v>
      </c>
      <c r="B36" s="32" t="s">
        <v>105</v>
      </c>
      <c r="C36" s="22" t="s">
        <v>106</v>
      </c>
      <c r="D36" s="35" t="s">
        <v>107</v>
      </c>
      <c r="E36" s="35" t="s">
        <v>215</v>
      </c>
      <c r="F36" s="22">
        <v>19</v>
      </c>
      <c r="G36" s="22" t="s">
        <v>108</v>
      </c>
      <c r="H36" s="21">
        <v>44621</v>
      </c>
      <c r="I36" s="21">
        <v>44896</v>
      </c>
      <c r="J36" s="21"/>
      <c r="K36" s="21"/>
      <c r="L36" s="89">
        <v>0</v>
      </c>
      <c r="M36" s="89"/>
      <c r="N36" s="19"/>
      <c r="O36" s="20"/>
      <c r="P36" s="20"/>
      <c r="Q36" s="20"/>
      <c r="R36" s="20"/>
      <c r="S36" s="20"/>
      <c r="T36" s="20"/>
      <c r="U36" s="20"/>
      <c r="V36" s="20"/>
      <c r="W36" s="89">
        <f>SUM(L36:V36)</f>
        <v>0</v>
      </c>
      <c r="X36" s="94">
        <f>W36/F36</f>
        <v>0</v>
      </c>
      <c r="Y36" s="3" t="s">
        <v>233</v>
      </c>
      <c r="Z36" s="19"/>
      <c r="AA36" s="19"/>
      <c r="AB36" s="19"/>
      <c r="AC36" s="19"/>
      <c r="AD36" s="31"/>
      <c r="AE36" s="19"/>
      <c r="AF36" s="19"/>
      <c r="AG36" s="19"/>
      <c r="AH36" s="19"/>
      <c r="AI36" s="19"/>
      <c r="AJ36" s="19"/>
      <c r="AK36" s="98" t="s">
        <v>234</v>
      </c>
    </row>
    <row r="37" spans="1:37" s="38" customFormat="1" ht="200.1" hidden="1" customHeight="1" x14ac:dyDescent="0.25">
      <c r="A37" s="2">
        <v>34</v>
      </c>
      <c r="B37" s="32" t="s">
        <v>105</v>
      </c>
      <c r="C37" s="22" t="s">
        <v>109</v>
      </c>
      <c r="D37" s="35" t="s">
        <v>110</v>
      </c>
      <c r="E37" s="35" t="s">
        <v>111</v>
      </c>
      <c r="F37" s="22">
        <v>1</v>
      </c>
      <c r="G37" s="22" t="s">
        <v>112</v>
      </c>
      <c r="H37" s="93">
        <v>44835</v>
      </c>
      <c r="I37" s="21">
        <v>44896</v>
      </c>
      <c r="J37" s="21"/>
      <c r="K37" s="21"/>
      <c r="L37" s="89">
        <v>0</v>
      </c>
      <c r="M37" s="20"/>
      <c r="N37" s="20"/>
      <c r="O37" s="20"/>
      <c r="P37" s="20"/>
      <c r="Q37" s="20"/>
      <c r="R37" s="20"/>
      <c r="S37" s="20"/>
      <c r="T37" s="20"/>
      <c r="U37" s="20"/>
      <c r="V37" s="20"/>
      <c r="W37" s="89">
        <f>SUM(L37:V37)</f>
        <v>0</v>
      </c>
      <c r="X37" s="94">
        <f>W37/F37</f>
        <v>0</v>
      </c>
      <c r="Y37" s="90" t="s">
        <v>231</v>
      </c>
      <c r="Z37" s="19"/>
      <c r="AA37" s="19"/>
      <c r="AB37" s="19"/>
      <c r="AC37" s="19"/>
      <c r="AD37" s="31"/>
      <c r="AE37" s="19"/>
      <c r="AF37" s="19"/>
      <c r="AG37" s="19"/>
      <c r="AH37" s="19"/>
      <c r="AI37" s="19"/>
      <c r="AJ37" s="19"/>
      <c r="AK37" s="19"/>
    </row>
    <row r="38" spans="1:37" s="39" customFormat="1" ht="200.1" hidden="1" customHeight="1" x14ac:dyDescent="0.25">
      <c r="A38" s="2">
        <v>35</v>
      </c>
      <c r="B38" s="32" t="s">
        <v>105</v>
      </c>
      <c r="C38" s="22" t="s">
        <v>109</v>
      </c>
      <c r="D38" s="35" t="s">
        <v>113</v>
      </c>
      <c r="E38" s="35" t="s">
        <v>114</v>
      </c>
      <c r="F38" s="92">
        <v>16000</v>
      </c>
      <c r="G38" s="22" t="s">
        <v>69</v>
      </c>
      <c r="H38" s="21">
        <v>44593</v>
      </c>
      <c r="I38" s="21">
        <v>44896</v>
      </c>
      <c r="J38" s="21"/>
      <c r="K38" s="21"/>
      <c r="L38" s="89">
        <v>665</v>
      </c>
      <c r="M38" s="20"/>
      <c r="N38" s="20"/>
      <c r="O38" s="20"/>
      <c r="P38" s="20"/>
      <c r="Q38" s="20"/>
      <c r="R38" s="20"/>
      <c r="S38" s="20"/>
      <c r="T38" s="20"/>
      <c r="U38" s="20"/>
      <c r="V38" s="20"/>
      <c r="W38" s="89">
        <f>SUM(L38:V38)</f>
        <v>665</v>
      </c>
      <c r="X38" s="94">
        <f>W38/F38</f>
        <v>4.1562500000000002E-2</v>
      </c>
      <c r="Y38" s="100" t="s">
        <v>232</v>
      </c>
      <c r="Z38" s="19"/>
      <c r="AA38" s="19"/>
      <c r="AB38" s="19"/>
      <c r="AC38" s="19"/>
      <c r="AD38" s="19"/>
      <c r="AE38" s="53"/>
      <c r="AF38" s="19"/>
      <c r="AG38" s="19"/>
      <c r="AH38" s="31"/>
      <c r="AI38" s="19"/>
      <c r="AJ38" s="19"/>
      <c r="AK38" s="99" t="s">
        <v>237</v>
      </c>
    </row>
    <row r="39" spans="1:37" s="39" customFormat="1" ht="200.1" hidden="1" customHeight="1" x14ac:dyDescent="0.25">
      <c r="A39" s="2">
        <v>36</v>
      </c>
      <c r="B39" s="32" t="s">
        <v>105</v>
      </c>
      <c r="C39" s="22" t="s">
        <v>115</v>
      </c>
      <c r="D39" s="35" t="s">
        <v>116</v>
      </c>
      <c r="E39" s="35" t="s">
        <v>117</v>
      </c>
      <c r="F39" s="22">
        <v>10</v>
      </c>
      <c r="G39" s="22" t="s">
        <v>193</v>
      </c>
      <c r="H39" s="21">
        <v>44774</v>
      </c>
      <c r="I39" s="21">
        <v>44896</v>
      </c>
      <c r="J39" s="21"/>
      <c r="K39" s="21" t="s">
        <v>118</v>
      </c>
      <c r="L39" s="95">
        <v>2</v>
      </c>
      <c r="M39" s="20"/>
      <c r="N39" s="20"/>
      <c r="O39" s="20"/>
      <c r="P39" s="20"/>
      <c r="Q39" s="20"/>
      <c r="R39" s="20"/>
      <c r="S39" s="20"/>
      <c r="T39" s="20"/>
      <c r="U39" s="20"/>
      <c r="V39" s="20"/>
      <c r="W39" s="89">
        <f t="shared" ref="W39" si="0">SUM(L39:V39)</f>
        <v>2</v>
      </c>
      <c r="X39" s="94">
        <f t="shared" ref="X39" si="1">W39/F39</f>
        <v>0.2</v>
      </c>
      <c r="Y39" s="96" t="s">
        <v>235</v>
      </c>
      <c r="Z39" s="97" t="s">
        <v>236</v>
      </c>
      <c r="AA39" s="19"/>
      <c r="AB39" s="19"/>
      <c r="AC39" s="19"/>
      <c r="AD39" s="31"/>
      <c r="AE39" s="19"/>
      <c r="AF39" s="19"/>
      <c r="AG39" s="19"/>
      <c r="AH39" s="19"/>
      <c r="AI39" s="19"/>
      <c r="AJ39" s="19"/>
      <c r="AK39" s="19"/>
    </row>
    <row r="40" spans="1:37" s="38" customFormat="1" ht="317.25" customHeight="1" x14ac:dyDescent="0.25">
      <c r="A40" s="2">
        <v>37</v>
      </c>
      <c r="B40" s="49" t="s">
        <v>105</v>
      </c>
      <c r="C40" s="47" t="s">
        <v>119</v>
      </c>
      <c r="D40" s="35" t="s">
        <v>238</v>
      </c>
      <c r="E40" s="35" t="s">
        <v>216</v>
      </c>
      <c r="F40" s="22">
        <v>100</v>
      </c>
      <c r="G40" s="22" t="s">
        <v>28</v>
      </c>
      <c r="H40" s="21">
        <v>44593</v>
      </c>
      <c r="I40" s="21">
        <v>44896</v>
      </c>
      <c r="J40" s="21"/>
      <c r="K40" s="21"/>
      <c r="L40" s="20">
        <v>9.09</v>
      </c>
      <c r="M40" s="20">
        <v>9.09</v>
      </c>
      <c r="N40" s="20"/>
      <c r="O40" s="20"/>
      <c r="P40" s="20"/>
      <c r="Q40" s="20"/>
      <c r="R40" s="20"/>
      <c r="S40" s="20"/>
      <c r="T40" s="20"/>
      <c r="U40" s="20"/>
      <c r="V40" s="20"/>
      <c r="W40" s="89">
        <f>SUM(L40:V40)</f>
        <v>18.18</v>
      </c>
      <c r="X40" s="101">
        <f>W40/F40</f>
        <v>0.18179999999999999</v>
      </c>
      <c r="Y40" s="97" t="s">
        <v>239</v>
      </c>
      <c r="Z40" s="19" t="s">
        <v>240</v>
      </c>
      <c r="AA40" s="19"/>
      <c r="AB40" s="19"/>
      <c r="AC40" s="19"/>
      <c r="AD40" s="31"/>
      <c r="AE40" s="19"/>
      <c r="AF40" s="19"/>
      <c r="AG40" s="19"/>
      <c r="AH40" s="19"/>
      <c r="AI40" s="19"/>
      <c r="AJ40" s="19"/>
      <c r="AK40" s="19"/>
    </row>
    <row r="41" spans="1:37" s="39" customFormat="1" hidden="1" x14ac:dyDescent="0.25">
      <c r="A41" s="2">
        <v>38</v>
      </c>
      <c r="B41" s="32" t="s">
        <v>121</v>
      </c>
      <c r="C41" s="22" t="s">
        <v>122</v>
      </c>
      <c r="D41" s="35" t="s">
        <v>123</v>
      </c>
      <c r="E41" s="35" t="s">
        <v>124</v>
      </c>
      <c r="F41" s="22">
        <v>100</v>
      </c>
      <c r="G41" s="22" t="s">
        <v>69</v>
      </c>
      <c r="H41" s="21">
        <v>44562</v>
      </c>
      <c r="I41" s="21">
        <v>44865</v>
      </c>
      <c r="J41" s="21"/>
      <c r="K41" s="21"/>
      <c r="L41" s="20"/>
      <c r="M41" s="20"/>
      <c r="N41" s="20"/>
      <c r="O41" s="20"/>
      <c r="P41" s="20"/>
      <c r="Q41" s="20"/>
      <c r="R41" s="20"/>
      <c r="S41" s="20"/>
      <c r="T41" s="20"/>
      <c r="U41" s="20"/>
      <c r="V41" s="20"/>
      <c r="W41" s="20"/>
      <c r="X41" s="20"/>
      <c r="Y41" s="19"/>
      <c r="Z41" s="19"/>
      <c r="AA41" s="19"/>
      <c r="AB41" s="19"/>
      <c r="AC41" s="19"/>
      <c r="AD41" s="19"/>
      <c r="AE41" s="19"/>
      <c r="AF41" s="19"/>
      <c r="AG41" s="19"/>
      <c r="AH41" s="19"/>
      <c r="AI41" s="19"/>
      <c r="AJ41" s="19"/>
      <c r="AK41" s="19"/>
    </row>
    <row r="42" spans="1:37" s="39" customFormat="1" ht="49.5" hidden="1" x14ac:dyDescent="0.3">
      <c r="A42" s="2">
        <v>39</v>
      </c>
      <c r="B42" s="32" t="s">
        <v>121</v>
      </c>
      <c r="C42" s="54" t="s">
        <v>125</v>
      </c>
      <c r="D42" s="35" t="s">
        <v>126</v>
      </c>
      <c r="E42" s="35" t="s">
        <v>127</v>
      </c>
      <c r="F42" s="22">
        <v>4000</v>
      </c>
      <c r="G42" s="22" t="s">
        <v>69</v>
      </c>
      <c r="H42" s="21">
        <v>44562</v>
      </c>
      <c r="I42" s="21">
        <v>44712</v>
      </c>
      <c r="J42" s="22"/>
      <c r="K42" s="22"/>
      <c r="L42" s="20"/>
      <c r="M42" s="20"/>
      <c r="N42" s="20"/>
      <c r="O42" s="20"/>
      <c r="P42" s="20"/>
      <c r="Q42" s="20"/>
      <c r="R42" s="20"/>
      <c r="S42" s="20"/>
      <c r="T42" s="20"/>
      <c r="U42" s="20"/>
      <c r="V42" s="20"/>
      <c r="W42" s="20"/>
      <c r="X42" s="20"/>
      <c r="Y42" s="19"/>
      <c r="Z42" s="19"/>
      <c r="AA42" s="19"/>
      <c r="AB42" s="19"/>
      <c r="AC42" s="19"/>
      <c r="AD42" s="19"/>
      <c r="AE42" s="19"/>
      <c r="AF42" s="19"/>
      <c r="AG42" s="19"/>
      <c r="AH42" s="19"/>
      <c r="AI42" s="19"/>
      <c r="AJ42" s="19"/>
      <c r="AK42" s="19"/>
    </row>
    <row r="43" spans="1:37" s="39" customFormat="1" ht="49.5" hidden="1" x14ac:dyDescent="0.25">
      <c r="A43" s="2">
        <v>40</v>
      </c>
      <c r="B43" s="35" t="s">
        <v>121</v>
      </c>
      <c r="C43" s="22" t="s">
        <v>128</v>
      </c>
      <c r="D43" s="35" t="s">
        <v>126</v>
      </c>
      <c r="E43" s="35" t="s">
        <v>127</v>
      </c>
      <c r="F43" s="22">
        <v>1000</v>
      </c>
      <c r="G43" s="22" t="s">
        <v>69</v>
      </c>
      <c r="H43" s="21">
        <v>44562</v>
      </c>
      <c r="I43" s="21">
        <v>44712</v>
      </c>
      <c r="J43" s="22"/>
      <c r="K43" s="22"/>
      <c r="L43" s="20"/>
      <c r="M43" s="20"/>
      <c r="N43" s="20"/>
      <c r="O43" s="20"/>
      <c r="P43" s="20"/>
      <c r="Q43" s="20"/>
      <c r="R43" s="20"/>
      <c r="S43" s="20"/>
      <c r="T43" s="20"/>
      <c r="U43" s="20"/>
      <c r="V43" s="20"/>
      <c r="W43" s="20"/>
      <c r="X43" s="20"/>
      <c r="Y43" s="19"/>
      <c r="Z43" s="19"/>
      <c r="AA43" s="19"/>
      <c r="AB43" s="19"/>
      <c r="AC43" s="19"/>
      <c r="AD43" s="19"/>
      <c r="AE43" s="19"/>
      <c r="AF43" s="19"/>
      <c r="AG43" s="19"/>
      <c r="AH43" s="19"/>
      <c r="AI43" s="19"/>
      <c r="AJ43" s="19"/>
      <c r="AK43" s="19"/>
    </row>
    <row r="44" spans="1:37" s="39" customFormat="1" ht="66" hidden="1" x14ac:dyDescent="0.25">
      <c r="A44" s="2">
        <v>41</v>
      </c>
      <c r="B44" s="32" t="s">
        <v>121</v>
      </c>
      <c r="C44" s="22" t="s">
        <v>128</v>
      </c>
      <c r="D44" s="35" t="s">
        <v>129</v>
      </c>
      <c r="E44" s="35" t="s">
        <v>130</v>
      </c>
      <c r="F44" s="45" t="s">
        <v>217</v>
      </c>
      <c r="G44" s="22" t="s">
        <v>69</v>
      </c>
      <c r="H44" s="21">
        <v>44562</v>
      </c>
      <c r="I44" s="21">
        <v>44896</v>
      </c>
      <c r="J44" s="21"/>
      <c r="K44" s="21"/>
      <c r="L44" s="20"/>
      <c r="M44" s="20"/>
      <c r="N44" s="20"/>
      <c r="O44" s="20"/>
      <c r="P44" s="20"/>
      <c r="Q44" s="20"/>
      <c r="R44" s="20"/>
      <c r="S44" s="20"/>
      <c r="T44" s="20"/>
      <c r="U44" s="20"/>
      <c r="V44" s="20"/>
      <c r="W44" s="20"/>
      <c r="X44" s="20"/>
      <c r="Y44" s="19"/>
      <c r="Z44" s="19"/>
      <c r="AA44" s="19"/>
      <c r="AB44" s="19"/>
      <c r="AC44" s="19"/>
      <c r="AD44" s="19"/>
      <c r="AE44" s="19"/>
      <c r="AF44" s="19"/>
      <c r="AG44" s="19"/>
      <c r="AH44" s="19"/>
      <c r="AI44" s="19"/>
      <c r="AJ44" s="19"/>
      <c r="AK44" s="19"/>
    </row>
    <row r="45" spans="1:37" s="39" customFormat="1" ht="33" hidden="1" x14ac:dyDescent="0.25">
      <c r="A45" s="2">
        <v>42</v>
      </c>
      <c r="B45" s="32" t="s">
        <v>121</v>
      </c>
      <c r="C45" s="22" t="s">
        <v>128</v>
      </c>
      <c r="D45" s="35" t="s">
        <v>131</v>
      </c>
      <c r="E45" s="35" t="s">
        <v>132</v>
      </c>
      <c r="F45" s="22">
        <v>5500</v>
      </c>
      <c r="G45" s="22" t="s">
        <v>69</v>
      </c>
      <c r="H45" s="21">
        <v>44562</v>
      </c>
      <c r="I45" s="21">
        <v>44896</v>
      </c>
      <c r="J45" s="21"/>
      <c r="K45" s="21"/>
      <c r="L45" s="20"/>
      <c r="M45" s="20"/>
      <c r="N45" s="20"/>
      <c r="O45" s="20"/>
      <c r="P45" s="20"/>
      <c r="Q45" s="20"/>
      <c r="R45" s="20"/>
      <c r="S45" s="20"/>
      <c r="T45" s="20"/>
      <c r="U45" s="20"/>
      <c r="V45" s="20"/>
      <c r="W45" s="20"/>
      <c r="X45" s="20"/>
      <c r="Y45" s="19"/>
      <c r="Z45" s="19"/>
      <c r="AA45" s="19"/>
      <c r="AB45" s="19"/>
      <c r="AC45" s="19"/>
      <c r="AD45" s="19"/>
      <c r="AE45" s="19"/>
      <c r="AF45" s="19"/>
      <c r="AG45" s="19"/>
      <c r="AH45" s="19"/>
      <c r="AI45" s="19"/>
      <c r="AJ45" s="19"/>
      <c r="AK45" s="19"/>
    </row>
    <row r="46" spans="1:37" s="39" customFormat="1" ht="49.5" hidden="1" x14ac:dyDescent="0.25">
      <c r="A46" s="2">
        <v>43</v>
      </c>
      <c r="B46" s="32" t="s">
        <v>121</v>
      </c>
      <c r="C46" s="22" t="s">
        <v>128</v>
      </c>
      <c r="D46" s="35" t="s">
        <v>133</v>
      </c>
      <c r="E46" s="35" t="s">
        <v>134</v>
      </c>
      <c r="F46" s="22">
        <v>2200</v>
      </c>
      <c r="G46" s="22" t="s">
        <v>135</v>
      </c>
      <c r="H46" s="21">
        <v>44562</v>
      </c>
      <c r="I46" s="21">
        <v>44896</v>
      </c>
      <c r="J46" s="21"/>
      <c r="K46" s="21"/>
      <c r="L46" s="20"/>
      <c r="M46" s="20"/>
      <c r="N46" s="20"/>
      <c r="O46" s="20"/>
      <c r="P46" s="20"/>
      <c r="Q46" s="20"/>
      <c r="R46" s="20"/>
      <c r="S46" s="20"/>
      <c r="T46" s="20"/>
      <c r="U46" s="20"/>
      <c r="V46" s="20"/>
      <c r="W46" s="20"/>
      <c r="X46" s="20"/>
      <c r="Y46" s="19"/>
      <c r="Z46" s="19"/>
      <c r="AA46" s="19"/>
      <c r="AB46" s="19"/>
      <c r="AC46" s="19"/>
      <c r="AD46" s="19"/>
      <c r="AE46" s="19"/>
      <c r="AF46" s="19"/>
      <c r="AG46" s="19"/>
      <c r="AH46" s="19"/>
      <c r="AI46" s="19"/>
      <c r="AJ46" s="19"/>
      <c r="AK46" s="19"/>
    </row>
    <row r="47" spans="1:37" s="38" customFormat="1" ht="66" hidden="1" x14ac:dyDescent="0.25">
      <c r="A47" s="2">
        <v>44</v>
      </c>
      <c r="B47" s="32" t="s">
        <v>136</v>
      </c>
      <c r="C47" s="22" t="s">
        <v>137</v>
      </c>
      <c r="D47" s="35" t="s">
        <v>218</v>
      </c>
      <c r="E47" s="35" t="s">
        <v>138</v>
      </c>
      <c r="F47" s="22">
        <v>50</v>
      </c>
      <c r="G47" s="22" t="s">
        <v>68</v>
      </c>
      <c r="H47" s="21">
        <v>44713</v>
      </c>
      <c r="I47" s="21">
        <v>44916</v>
      </c>
      <c r="J47" s="21"/>
      <c r="K47" s="21"/>
      <c r="L47" s="20"/>
      <c r="M47" s="20"/>
      <c r="N47" s="20"/>
      <c r="O47" s="20"/>
      <c r="P47" s="20"/>
      <c r="Q47" s="20"/>
      <c r="R47" s="20"/>
      <c r="S47" s="20"/>
      <c r="T47" s="20"/>
      <c r="U47" s="20"/>
      <c r="V47" s="20"/>
      <c r="W47" s="20"/>
      <c r="X47" s="20"/>
      <c r="Y47" s="19"/>
      <c r="Z47" s="19"/>
      <c r="AA47" s="19"/>
      <c r="AB47" s="19"/>
      <c r="AC47" s="19"/>
      <c r="AD47" s="19"/>
      <c r="AE47" s="19"/>
      <c r="AF47" s="19"/>
      <c r="AG47" s="19"/>
      <c r="AH47" s="19"/>
      <c r="AI47" s="19"/>
      <c r="AJ47" s="19"/>
      <c r="AK47" s="19"/>
    </row>
    <row r="48" spans="1:37" s="38" customFormat="1" ht="33" hidden="1" x14ac:dyDescent="0.25">
      <c r="A48" s="2">
        <v>45</v>
      </c>
      <c r="B48" s="32" t="s">
        <v>136</v>
      </c>
      <c r="C48" s="22" t="s">
        <v>137</v>
      </c>
      <c r="D48" s="35" t="s">
        <v>139</v>
      </c>
      <c r="E48" s="55" t="s">
        <v>219</v>
      </c>
      <c r="F48" s="22">
        <v>100</v>
      </c>
      <c r="G48" s="22" t="s">
        <v>28</v>
      </c>
      <c r="H48" s="21">
        <v>44562</v>
      </c>
      <c r="I48" s="21">
        <v>44896</v>
      </c>
      <c r="J48" s="21"/>
      <c r="K48" s="36"/>
      <c r="L48" s="26"/>
      <c r="M48" s="26"/>
      <c r="N48" s="26"/>
      <c r="O48" s="26"/>
      <c r="P48" s="26"/>
      <c r="Q48" s="26"/>
      <c r="R48" s="26"/>
      <c r="S48" s="26"/>
      <c r="T48" s="26"/>
      <c r="U48" s="26"/>
      <c r="V48" s="26"/>
      <c r="W48" s="20"/>
      <c r="X48" s="20"/>
      <c r="Y48" s="19"/>
      <c r="Z48" s="19"/>
      <c r="AA48" s="19"/>
      <c r="AB48" s="19"/>
      <c r="AC48" s="19"/>
      <c r="AD48" s="19"/>
      <c r="AE48" s="19"/>
      <c r="AF48" s="19"/>
      <c r="AG48" s="19"/>
      <c r="AH48" s="19"/>
      <c r="AI48" s="36"/>
      <c r="AJ48" s="19"/>
      <c r="AK48" s="19"/>
    </row>
    <row r="49" spans="1:37" s="38" customFormat="1" ht="33" hidden="1" x14ac:dyDescent="0.25">
      <c r="A49" s="2">
        <v>46</v>
      </c>
      <c r="B49" s="32" t="s">
        <v>136</v>
      </c>
      <c r="C49" s="22" t="s">
        <v>137</v>
      </c>
      <c r="D49" s="19" t="s">
        <v>140</v>
      </c>
      <c r="E49" s="56" t="s">
        <v>141</v>
      </c>
      <c r="F49" s="22">
        <v>450</v>
      </c>
      <c r="G49" s="22" t="s">
        <v>69</v>
      </c>
      <c r="H49" s="21">
        <v>44562</v>
      </c>
      <c r="I49" s="21">
        <v>44896</v>
      </c>
      <c r="J49" s="21"/>
      <c r="K49" s="21"/>
      <c r="L49" s="20"/>
      <c r="M49" s="20"/>
      <c r="N49" s="20"/>
      <c r="O49" s="20"/>
      <c r="P49" s="20"/>
      <c r="Q49" s="20"/>
      <c r="R49" s="20"/>
      <c r="S49" s="20"/>
      <c r="T49" s="20"/>
      <c r="U49" s="20"/>
      <c r="V49" s="20"/>
      <c r="W49" s="20"/>
      <c r="X49" s="20"/>
      <c r="Y49" s="19"/>
      <c r="Z49" s="19"/>
      <c r="AA49" s="19"/>
      <c r="AB49" s="19"/>
      <c r="AC49" s="19"/>
      <c r="AD49" s="19"/>
      <c r="AE49" s="19"/>
      <c r="AF49" s="19"/>
      <c r="AG49" s="19"/>
      <c r="AH49" s="19"/>
      <c r="AI49" s="19"/>
      <c r="AJ49" s="19"/>
      <c r="AK49" s="19"/>
    </row>
    <row r="50" spans="1:37" s="38" customFormat="1" ht="66" hidden="1" x14ac:dyDescent="0.25">
      <c r="A50" s="2">
        <v>47</v>
      </c>
      <c r="B50" s="35" t="s">
        <v>142</v>
      </c>
      <c r="C50" s="35" t="s">
        <v>143</v>
      </c>
      <c r="D50" s="19" t="s">
        <v>144</v>
      </c>
      <c r="E50" s="35" t="s">
        <v>145</v>
      </c>
      <c r="F50" s="22">
        <v>2550</v>
      </c>
      <c r="G50" s="22" t="s">
        <v>146</v>
      </c>
      <c r="H50" s="21">
        <v>44562</v>
      </c>
      <c r="I50" s="21">
        <v>44896</v>
      </c>
      <c r="J50" s="21"/>
      <c r="K50" s="21"/>
      <c r="L50" s="20"/>
      <c r="M50" s="20"/>
      <c r="N50" s="20"/>
      <c r="O50" s="20"/>
      <c r="P50" s="20"/>
      <c r="Q50" s="20"/>
      <c r="R50" s="20"/>
      <c r="S50" s="20"/>
      <c r="T50" s="20"/>
      <c r="U50" s="20"/>
      <c r="V50" s="20"/>
      <c r="W50" s="20"/>
      <c r="X50" s="20"/>
      <c r="Y50" s="19"/>
      <c r="Z50" s="19"/>
      <c r="AA50" s="19"/>
      <c r="AB50" s="19"/>
      <c r="AC50" s="19"/>
      <c r="AD50" s="19"/>
      <c r="AE50" s="19"/>
      <c r="AF50" s="19"/>
      <c r="AG50" s="19"/>
      <c r="AH50" s="19"/>
      <c r="AI50" s="19"/>
      <c r="AJ50" s="19"/>
      <c r="AK50" s="19"/>
    </row>
    <row r="51" spans="1:37" s="38" customFormat="1" ht="66" hidden="1" x14ac:dyDescent="0.25">
      <c r="A51" s="2">
        <v>48</v>
      </c>
      <c r="B51" s="35" t="s">
        <v>142</v>
      </c>
      <c r="C51" s="35" t="s">
        <v>143</v>
      </c>
      <c r="D51" s="19" t="s">
        <v>147</v>
      </c>
      <c r="E51" s="35" t="s">
        <v>148</v>
      </c>
      <c r="F51" s="22">
        <v>3</v>
      </c>
      <c r="G51" s="22" t="s">
        <v>149</v>
      </c>
      <c r="H51" s="21">
        <v>44562</v>
      </c>
      <c r="I51" s="21">
        <v>44896</v>
      </c>
      <c r="J51" s="21"/>
      <c r="K51" s="21"/>
      <c r="L51" s="20"/>
      <c r="M51" s="20"/>
      <c r="N51" s="20"/>
      <c r="O51" s="20"/>
      <c r="P51" s="20"/>
      <c r="Q51" s="20"/>
      <c r="R51" s="20"/>
      <c r="S51" s="20"/>
      <c r="T51" s="20"/>
      <c r="U51" s="20"/>
      <c r="V51" s="20"/>
      <c r="W51" s="20"/>
      <c r="X51" s="20"/>
      <c r="Y51" s="19"/>
      <c r="Z51" s="19"/>
      <c r="AA51" s="19"/>
      <c r="AB51" s="19"/>
      <c r="AC51" s="19"/>
      <c r="AD51" s="19"/>
      <c r="AE51" s="19"/>
      <c r="AF51" s="19"/>
      <c r="AG51" s="19"/>
      <c r="AH51" s="19"/>
      <c r="AI51" s="19"/>
      <c r="AJ51" s="19"/>
      <c r="AK51" s="19"/>
    </row>
    <row r="52" spans="1:37" s="39" customFormat="1" ht="33" hidden="1" x14ac:dyDescent="0.25">
      <c r="A52" s="2">
        <v>49</v>
      </c>
      <c r="B52" s="35" t="s">
        <v>142</v>
      </c>
      <c r="C52" s="35" t="s">
        <v>143</v>
      </c>
      <c r="D52" s="19" t="s">
        <v>150</v>
      </c>
      <c r="E52" s="35" t="s">
        <v>151</v>
      </c>
      <c r="F52" s="22">
        <v>1500</v>
      </c>
      <c r="G52" s="22" t="s">
        <v>69</v>
      </c>
      <c r="H52" s="21">
        <v>43831</v>
      </c>
      <c r="I52" s="21">
        <v>45261</v>
      </c>
      <c r="J52" s="21"/>
      <c r="K52" s="21"/>
      <c r="L52" s="20"/>
      <c r="M52" s="20"/>
      <c r="N52" s="20"/>
      <c r="O52" s="20"/>
      <c r="P52" s="20"/>
      <c r="Q52" s="20"/>
      <c r="R52" s="20"/>
      <c r="S52" s="20"/>
      <c r="T52" s="20"/>
      <c r="U52" s="20"/>
      <c r="V52" s="20"/>
      <c r="W52" s="20"/>
      <c r="X52" s="20"/>
      <c r="Y52" s="19"/>
      <c r="Z52" s="19"/>
      <c r="AA52" s="19"/>
      <c r="AB52" s="19"/>
      <c r="AC52" s="19"/>
      <c r="AD52" s="19"/>
      <c r="AE52" s="19"/>
      <c r="AF52" s="19"/>
      <c r="AG52" s="19"/>
      <c r="AH52" s="19"/>
      <c r="AI52" s="19"/>
      <c r="AJ52" s="19"/>
      <c r="AK52" s="19"/>
    </row>
    <row r="53" spans="1:37" s="38" customFormat="1" ht="49.5" hidden="1" x14ac:dyDescent="0.25">
      <c r="A53" s="2">
        <v>50</v>
      </c>
      <c r="B53" s="35" t="s">
        <v>142</v>
      </c>
      <c r="C53" s="35" t="s">
        <v>153</v>
      </c>
      <c r="D53" s="19" t="s">
        <v>154</v>
      </c>
      <c r="E53" s="35" t="s">
        <v>155</v>
      </c>
      <c r="F53" s="22">
        <v>2</v>
      </c>
      <c r="G53" s="22" t="s">
        <v>156</v>
      </c>
      <c r="H53" s="21">
        <v>44562</v>
      </c>
      <c r="I53" s="21">
        <v>44896</v>
      </c>
      <c r="J53" s="21"/>
      <c r="K53" s="21"/>
      <c r="L53" s="20"/>
      <c r="M53" s="20"/>
      <c r="N53" s="20"/>
      <c r="O53" s="20"/>
      <c r="P53" s="20"/>
      <c r="Q53" s="20"/>
      <c r="R53" s="20"/>
      <c r="S53" s="20"/>
      <c r="T53" s="20"/>
      <c r="U53" s="20"/>
      <c r="V53" s="20"/>
      <c r="W53" s="20"/>
      <c r="X53" s="20"/>
      <c r="Y53" s="19"/>
      <c r="Z53" s="19"/>
      <c r="AA53" s="19"/>
      <c r="AB53" s="19"/>
      <c r="AC53" s="19"/>
      <c r="AD53" s="19"/>
      <c r="AE53" s="19"/>
      <c r="AF53" s="19"/>
      <c r="AG53" s="19"/>
      <c r="AH53" s="19"/>
      <c r="AI53" s="19"/>
      <c r="AJ53" s="19"/>
      <c r="AK53" s="19"/>
    </row>
    <row r="54" spans="1:37" s="38" customFormat="1" ht="33" hidden="1" x14ac:dyDescent="0.25">
      <c r="A54" s="2">
        <v>51</v>
      </c>
      <c r="B54" s="35" t="s">
        <v>142</v>
      </c>
      <c r="C54" s="22" t="s">
        <v>152</v>
      </c>
      <c r="D54" s="35" t="s">
        <v>220</v>
      </c>
      <c r="E54" s="35" t="s">
        <v>221</v>
      </c>
      <c r="F54" s="22">
        <v>100</v>
      </c>
      <c r="G54" s="21" t="s">
        <v>28</v>
      </c>
      <c r="H54" s="21">
        <v>44562</v>
      </c>
      <c r="I54" s="21">
        <v>44896</v>
      </c>
      <c r="J54" s="21"/>
      <c r="K54" s="21"/>
      <c r="L54" s="20"/>
      <c r="M54" s="20"/>
      <c r="N54" s="20"/>
      <c r="O54" s="20"/>
      <c r="P54" s="20"/>
      <c r="Q54" s="20"/>
      <c r="R54" s="20"/>
      <c r="S54" s="20"/>
      <c r="T54" s="20"/>
      <c r="U54" s="20"/>
      <c r="V54" s="20"/>
      <c r="W54" s="20"/>
      <c r="X54" s="20"/>
      <c r="Y54" s="19"/>
      <c r="Z54" s="19"/>
      <c r="AA54" s="19"/>
      <c r="AB54" s="19"/>
      <c r="AC54" s="19"/>
      <c r="AD54" s="19"/>
      <c r="AE54" s="19"/>
      <c r="AF54" s="19"/>
      <c r="AG54" s="19"/>
      <c r="AH54" s="19"/>
      <c r="AI54" s="19"/>
      <c r="AJ54" s="19"/>
      <c r="AK54" s="19"/>
    </row>
    <row r="55" spans="1:37" s="38" customFormat="1" ht="49.5" hidden="1" x14ac:dyDescent="0.25">
      <c r="A55" s="2">
        <v>52</v>
      </c>
      <c r="B55" s="35" t="s">
        <v>142</v>
      </c>
      <c r="C55" s="22" t="s">
        <v>157</v>
      </c>
      <c r="D55" s="19" t="s">
        <v>194</v>
      </c>
      <c r="E55" s="19" t="s">
        <v>222</v>
      </c>
      <c r="F55" s="22">
        <v>1</v>
      </c>
      <c r="G55" s="22" t="s">
        <v>223</v>
      </c>
      <c r="H55" s="21">
        <v>44562</v>
      </c>
      <c r="I55" s="21">
        <v>44896</v>
      </c>
      <c r="J55" s="21"/>
      <c r="K55" s="21"/>
      <c r="L55" s="20"/>
      <c r="M55" s="20"/>
      <c r="N55" s="20"/>
      <c r="O55" s="20"/>
      <c r="P55" s="20"/>
      <c r="Q55" s="20"/>
      <c r="R55" s="20"/>
      <c r="S55" s="20"/>
      <c r="T55" s="20"/>
      <c r="U55" s="20"/>
      <c r="V55" s="20"/>
      <c r="W55" s="20"/>
      <c r="X55" s="20"/>
      <c r="Y55" s="19"/>
      <c r="Z55" s="19"/>
      <c r="AA55" s="19"/>
      <c r="AB55" s="19"/>
      <c r="AC55" s="19"/>
      <c r="AD55" s="19"/>
      <c r="AE55" s="19"/>
      <c r="AF55" s="19"/>
      <c r="AG55" s="19"/>
      <c r="AH55" s="19"/>
      <c r="AI55" s="19"/>
      <c r="AJ55" s="19"/>
      <c r="AK55" s="19"/>
    </row>
    <row r="56" spans="1:37" s="38" customFormat="1" hidden="1" x14ac:dyDescent="0.25">
      <c r="A56" s="2">
        <v>53</v>
      </c>
      <c r="B56" s="32" t="s">
        <v>158</v>
      </c>
      <c r="C56" s="22" t="s">
        <v>159</v>
      </c>
      <c r="D56" s="35" t="s">
        <v>160</v>
      </c>
      <c r="E56" s="35" t="s">
        <v>161</v>
      </c>
      <c r="F56" s="22">
        <v>14</v>
      </c>
      <c r="G56" s="22" t="s">
        <v>162</v>
      </c>
      <c r="H56" s="21">
        <v>44562</v>
      </c>
      <c r="I56" s="21">
        <v>44896</v>
      </c>
      <c r="J56" s="21"/>
      <c r="K56" s="21"/>
      <c r="L56" s="20"/>
      <c r="M56" s="20"/>
      <c r="N56" s="20"/>
      <c r="O56" s="20"/>
      <c r="P56" s="20"/>
      <c r="Q56" s="20"/>
      <c r="R56" s="20"/>
      <c r="S56" s="20"/>
      <c r="T56" s="20"/>
      <c r="U56" s="20"/>
      <c r="V56" s="20"/>
      <c r="W56" s="20"/>
      <c r="X56" s="20"/>
      <c r="Y56" s="19"/>
      <c r="Z56" s="19"/>
      <c r="AA56" s="19"/>
      <c r="AB56" s="19"/>
      <c r="AC56" s="19"/>
      <c r="AD56" s="19"/>
      <c r="AE56" s="19"/>
      <c r="AF56" s="19"/>
      <c r="AG56" s="19"/>
      <c r="AH56" s="19"/>
      <c r="AI56" s="19"/>
      <c r="AJ56" s="19"/>
      <c r="AK56" s="19"/>
    </row>
    <row r="57" spans="1:37" s="38" customFormat="1" hidden="1" x14ac:dyDescent="0.25">
      <c r="A57" s="2">
        <v>54</v>
      </c>
      <c r="B57" s="32" t="s">
        <v>158</v>
      </c>
      <c r="C57" s="22" t="s">
        <v>159</v>
      </c>
      <c r="D57" s="35" t="s">
        <v>163</v>
      </c>
      <c r="E57" s="35" t="s">
        <v>164</v>
      </c>
      <c r="F57" s="22">
        <v>5</v>
      </c>
      <c r="G57" s="22" t="s">
        <v>165</v>
      </c>
      <c r="H57" s="21">
        <v>44562</v>
      </c>
      <c r="I57" s="21">
        <v>44925</v>
      </c>
      <c r="J57" s="21"/>
      <c r="K57" s="21" t="s">
        <v>166</v>
      </c>
      <c r="L57" s="20"/>
      <c r="M57" s="20"/>
      <c r="N57" s="20"/>
      <c r="O57" s="20"/>
      <c r="P57" s="20"/>
      <c r="Q57" s="20"/>
      <c r="R57" s="20"/>
      <c r="S57" s="20"/>
      <c r="T57" s="20"/>
      <c r="U57" s="20"/>
      <c r="V57" s="20"/>
      <c r="W57" s="20"/>
      <c r="X57" s="20"/>
      <c r="Y57" s="19"/>
      <c r="Z57" s="19"/>
      <c r="AA57" s="19"/>
      <c r="AB57" s="19"/>
      <c r="AC57" s="19"/>
      <c r="AD57" s="19"/>
      <c r="AE57" s="19"/>
      <c r="AF57" s="19"/>
      <c r="AG57" s="19"/>
      <c r="AH57" s="19"/>
      <c r="AI57" s="19"/>
      <c r="AJ57" s="19"/>
      <c r="AK57" s="19"/>
    </row>
    <row r="58" spans="1:37" s="38" customFormat="1" ht="49.5" hidden="1" x14ac:dyDescent="0.25">
      <c r="A58" s="2">
        <v>55</v>
      </c>
      <c r="B58" s="32" t="s">
        <v>158</v>
      </c>
      <c r="C58" s="22" t="s">
        <v>159</v>
      </c>
      <c r="D58" s="35" t="s">
        <v>167</v>
      </c>
      <c r="E58" s="35" t="s">
        <v>168</v>
      </c>
      <c r="F58" s="57">
        <v>1</v>
      </c>
      <c r="G58" s="22" t="s">
        <v>169</v>
      </c>
      <c r="H58" s="21">
        <v>44562</v>
      </c>
      <c r="I58" s="21">
        <v>44896</v>
      </c>
      <c r="J58" s="21"/>
      <c r="K58" s="21"/>
      <c r="L58" s="20"/>
      <c r="M58" s="20"/>
      <c r="N58" s="20"/>
      <c r="O58" s="20"/>
      <c r="P58" s="20"/>
      <c r="Q58" s="20"/>
      <c r="R58" s="20"/>
      <c r="S58" s="20"/>
      <c r="T58" s="20"/>
      <c r="U58" s="20"/>
      <c r="V58" s="20"/>
      <c r="W58" s="20"/>
      <c r="X58" s="20"/>
      <c r="Y58" s="19"/>
      <c r="Z58" s="19"/>
      <c r="AA58" s="19"/>
      <c r="AB58" s="19"/>
      <c r="AC58" s="19"/>
      <c r="AD58" s="19"/>
      <c r="AE58" s="19"/>
      <c r="AF58" s="31"/>
      <c r="AG58" s="19"/>
      <c r="AH58" s="19"/>
      <c r="AI58" s="19"/>
      <c r="AJ58" s="19"/>
      <c r="AK58" s="19"/>
    </row>
    <row r="59" spans="1:37" s="38" customFormat="1" ht="49.5" hidden="1" x14ac:dyDescent="0.25">
      <c r="A59" s="2">
        <v>56</v>
      </c>
      <c r="B59" s="32" t="s">
        <v>158</v>
      </c>
      <c r="C59" s="22" t="s">
        <v>159</v>
      </c>
      <c r="D59" s="32" t="s">
        <v>170</v>
      </c>
      <c r="E59" s="32" t="s">
        <v>171</v>
      </c>
      <c r="F59" s="22">
        <v>1000</v>
      </c>
      <c r="G59" s="22" t="s">
        <v>172</v>
      </c>
      <c r="H59" s="21">
        <v>44621</v>
      </c>
      <c r="I59" s="21">
        <v>44896</v>
      </c>
      <c r="J59" s="21"/>
      <c r="K59" s="21"/>
      <c r="L59" s="20"/>
      <c r="M59" s="20"/>
      <c r="N59" s="20"/>
      <c r="O59" s="20"/>
      <c r="P59" s="20"/>
      <c r="Q59" s="20"/>
      <c r="R59" s="20"/>
      <c r="S59" s="20"/>
      <c r="T59" s="20"/>
      <c r="U59" s="20"/>
      <c r="V59" s="20"/>
      <c r="W59" s="20"/>
      <c r="X59" s="20"/>
      <c r="Y59" s="19"/>
      <c r="Z59" s="19"/>
      <c r="AA59" s="19"/>
      <c r="AB59" s="19"/>
      <c r="AC59" s="19"/>
      <c r="AD59" s="19"/>
      <c r="AE59" s="19"/>
      <c r="AF59" s="31"/>
      <c r="AG59" s="19"/>
      <c r="AH59" s="19"/>
      <c r="AI59" s="19"/>
      <c r="AJ59" s="19"/>
      <c r="AK59" s="19"/>
    </row>
    <row r="60" spans="1:37" s="38" customFormat="1" ht="33" hidden="1" x14ac:dyDescent="0.25">
      <c r="A60" s="2">
        <v>57</v>
      </c>
      <c r="B60" s="32" t="s">
        <v>158</v>
      </c>
      <c r="C60" s="22" t="s">
        <v>159</v>
      </c>
      <c r="D60" s="35" t="s">
        <v>173</v>
      </c>
      <c r="E60" s="19" t="s">
        <v>174</v>
      </c>
      <c r="F60" s="22">
        <v>12</v>
      </c>
      <c r="G60" s="22" t="s">
        <v>120</v>
      </c>
      <c r="H60" s="21">
        <v>44621</v>
      </c>
      <c r="I60" s="21">
        <v>45261</v>
      </c>
      <c r="J60" s="21"/>
      <c r="K60" s="21"/>
      <c r="L60" s="20"/>
      <c r="M60" s="20"/>
      <c r="N60" s="20"/>
      <c r="O60" s="20"/>
      <c r="P60" s="20"/>
      <c r="Q60" s="20"/>
      <c r="R60" s="20"/>
      <c r="S60" s="20"/>
      <c r="T60" s="20"/>
      <c r="U60" s="20"/>
      <c r="V60" s="20"/>
      <c r="W60" s="20"/>
      <c r="X60" s="20"/>
      <c r="Y60" s="19"/>
      <c r="Z60" s="19"/>
      <c r="AA60" s="19"/>
      <c r="AB60" s="19"/>
      <c r="AC60" s="19"/>
      <c r="AD60" s="19"/>
      <c r="AE60" s="19"/>
      <c r="AF60" s="31"/>
      <c r="AG60" s="19"/>
      <c r="AH60" s="19"/>
      <c r="AI60" s="19"/>
      <c r="AJ60" s="19"/>
      <c r="AK60" s="19"/>
    </row>
    <row r="61" spans="1:37" s="38" customFormat="1" ht="49.5" hidden="1" x14ac:dyDescent="0.25">
      <c r="A61" s="2">
        <v>58</v>
      </c>
      <c r="B61" s="32" t="s">
        <v>175</v>
      </c>
      <c r="C61" s="22" t="s">
        <v>176</v>
      </c>
      <c r="D61" s="35" t="s">
        <v>177</v>
      </c>
      <c r="E61" s="35" t="s">
        <v>178</v>
      </c>
      <c r="F61" s="22">
        <v>200</v>
      </c>
      <c r="G61" s="22" t="s">
        <v>179</v>
      </c>
      <c r="H61" s="21">
        <v>44562</v>
      </c>
      <c r="I61" s="21">
        <v>44896</v>
      </c>
      <c r="J61" s="21"/>
      <c r="K61" s="21"/>
      <c r="L61" s="20"/>
      <c r="M61" s="20"/>
      <c r="N61" s="20"/>
      <c r="O61" s="20"/>
      <c r="P61" s="20"/>
      <c r="Q61" s="20"/>
      <c r="R61" s="20"/>
      <c r="S61" s="20"/>
      <c r="T61" s="20"/>
      <c r="U61" s="20"/>
      <c r="V61" s="20"/>
      <c r="W61" s="20"/>
      <c r="X61" s="20"/>
      <c r="Y61" s="19"/>
      <c r="Z61" s="19"/>
      <c r="AA61" s="19"/>
      <c r="AB61" s="19"/>
      <c r="AC61" s="19"/>
      <c r="AD61" s="19"/>
      <c r="AE61" s="19"/>
      <c r="AF61" s="31"/>
      <c r="AG61" s="19"/>
      <c r="AH61" s="19"/>
      <c r="AI61" s="19"/>
      <c r="AJ61" s="19"/>
      <c r="AK61" s="19"/>
    </row>
    <row r="62" spans="1:37" s="38" customFormat="1" ht="49.5" hidden="1" x14ac:dyDescent="0.25">
      <c r="A62" s="2">
        <v>59</v>
      </c>
      <c r="B62" s="62" t="s">
        <v>175</v>
      </c>
      <c r="C62" s="58" t="s">
        <v>180</v>
      </c>
      <c r="D62" s="63" t="s">
        <v>181</v>
      </c>
      <c r="E62" s="63" t="s">
        <v>182</v>
      </c>
      <c r="F62" s="58">
        <v>100</v>
      </c>
      <c r="G62" s="58" t="s">
        <v>183</v>
      </c>
      <c r="H62" s="64">
        <v>44562</v>
      </c>
      <c r="I62" s="64">
        <v>44896</v>
      </c>
      <c r="J62" s="64"/>
      <c r="K62" s="64"/>
      <c r="L62" s="59"/>
      <c r="M62" s="59"/>
      <c r="N62" s="59"/>
      <c r="O62" s="59"/>
      <c r="P62" s="59"/>
      <c r="Q62" s="59"/>
      <c r="R62" s="59"/>
      <c r="S62" s="59"/>
      <c r="T62" s="59"/>
      <c r="U62" s="59"/>
      <c r="V62" s="59"/>
      <c r="W62" s="59"/>
      <c r="X62" s="65"/>
      <c r="Y62" s="61"/>
      <c r="Z62" s="61"/>
      <c r="AA62" s="61"/>
      <c r="AB62" s="61"/>
      <c r="AC62" s="61"/>
      <c r="AD62" s="61"/>
      <c r="AE62" s="61"/>
      <c r="AF62" s="60"/>
      <c r="AG62" s="61"/>
      <c r="AH62" s="61"/>
      <c r="AI62" s="61"/>
      <c r="AJ62" s="61"/>
      <c r="AK62" s="61"/>
    </row>
    <row r="63" spans="1:37" s="66" customFormat="1" ht="33" hidden="1" x14ac:dyDescent="0.25">
      <c r="A63" s="2">
        <v>60</v>
      </c>
      <c r="B63" s="67" t="s">
        <v>186</v>
      </c>
      <c r="C63" s="68" t="s">
        <v>184</v>
      </c>
      <c r="D63" s="69" t="s">
        <v>187</v>
      </c>
      <c r="E63" s="69" t="s">
        <v>188</v>
      </c>
      <c r="F63" s="68">
        <v>2</v>
      </c>
      <c r="G63" s="68" t="s">
        <v>185</v>
      </c>
      <c r="H63" s="70">
        <v>44562</v>
      </c>
      <c r="I63" s="70">
        <v>44896</v>
      </c>
      <c r="J63" s="68"/>
      <c r="K63" s="68"/>
      <c r="L63" s="71"/>
      <c r="M63" s="71"/>
      <c r="N63" s="71"/>
      <c r="O63" s="71"/>
      <c r="P63" s="71"/>
      <c r="Q63" s="71"/>
      <c r="R63" s="71"/>
      <c r="S63" s="71"/>
      <c r="T63" s="71"/>
      <c r="U63" s="71"/>
      <c r="V63" s="71"/>
      <c r="W63" s="71"/>
      <c r="X63" s="71"/>
      <c r="Y63" s="72"/>
      <c r="Z63" s="72"/>
      <c r="AA63" s="72"/>
      <c r="AB63" s="72"/>
      <c r="AC63" s="72"/>
      <c r="AD63" s="72"/>
      <c r="AE63" s="72"/>
      <c r="AF63" s="72"/>
      <c r="AG63" s="72"/>
      <c r="AH63" s="72"/>
      <c r="AJ63" s="72"/>
      <c r="AK63" s="72"/>
    </row>
    <row r="64" spans="1:37" s="66" customFormat="1" ht="33" hidden="1" x14ac:dyDescent="0.25">
      <c r="A64" s="2">
        <v>61</v>
      </c>
      <c r="B64" s="73" t="s">
        <v>186</v>
      </c>
      <c r="C64" s="68" t="s">
        <v>184</v>
      </c>
      <c r="D64" s="72" t="s">
        <v>189</v>
      </c>
      <c r="E64" s="72" t="s">
        <v>190</v>
      </c>
      <c r="F64" s="74">
        <v>1</v>
      </c>
      <c r="G64" s="71" t="s">
        <v>191</v>
      </c>
      <c r="H64" s="75">
        <v>44562</v>
      </c>
      <c r="I64" s="75">
        <v>44896</v>
      </c>
      <c r="J64" s="71"/>
      <c r="K64" s="71"/>
      <c r="L64" s="72"/>
      <c r="M64" s="72"/>
      <c r="N64" s="72"/>
      <c r="O64" s="72"/>
      <c r="P64" s="72"/>
      <c r="Q64" s="72"/>
      <c r="R64" s="72"/>
      <c r="S64" s="72"/>
      <c r="T64" s="72"/>
      <c r="U64" s="72"/>
      <c r="V64" s="72"/>
      <c r="W64" s="72"/>
      <c r="X64" s="72"/>
      <c r="AJ64" s="72"/>
      <c r="AK64" s="72"/>
    </row>
  </sheetData>
  <sheetProtection sort="0" autoFilter="0"/>
  <autoFilter ref="B2:AK64" xr:uid="{00000000-0009-0000-0000-000000000000}">
    <filterColumn colId="1">
      <filters blank="1">
        <filter val="IDPC"/>
      </filters>
    </filterColumn>
    <filterColumn colId="10" hiddenButton="1" showButton="0"/>
    <filterColumn colId="11" hiddenButton="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3" hiddenButton="1" showButton="0"/>
    <filterColumn colId="24" hiddenButton="1"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15">
    <mergeCell ref="B1:AK1"/>
    <mergeCell ref="AK2:AK3"/>
    <mergeCell ref="AJ2:AJ3"/>
    <mergeCell ref="L2:V2"/>
    <mergeCell ref="Y2:AI2"/>
    <mergeCell ref="B2:B3"/>
    <mergeCell ref="C2:C3"/>
    <mergeCell ref="D2:D3"/>
    <mergeCell ref="E2:E3"/>
    <mergeCell ref="F2:F3"/>
    <mergeCell ref="G2:G3"/>
    <mergeCell ref="H2:H3"/>
    <mergeCell ref="I2:I3"/>
    <mergeCell ref="J2:J3"/>
    <mergeCell ref="K2:K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Valeria</dc:creator>
  <cp:keywords/>
  <dc:description/>
  <cp:lastModifiedBy>LORENA</cp:lastModifiedBy>
  <cp:revision/>
  <dcterms:created xsi:type="dcterms:W3CDTF">2021-03-05T16:20:50Z</dcterms:created>
  <dcterms:modified xsi:type="dcterms:W3CDTF">2022-04-01T20:18:06Z</dcterms:modified>
  <cp:category/>
  <cp:contentStatus/>
</cp:coreProperties>
</file>