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renehernandeztoro/Desktop/idartes sep/carpeta sin título/acuerdo 3/"/>
    </mc:Choice>
  </mc:AlternateContent>
  <xr:revisionPtr revIDLastSave="0" documentId="8_{21668A74-D68D-924C-A231-5267E6D48D58}" xr6:coauthVersionLast="47" xr6:coauthVersionMax="47" xr10:uidLastSave="{00000000-0000-0000-0000-000000000000}"/>
  <bookViews>
    <workbookView xWindow="0" yWindow="500" windowWidth="28800" windowHeight="16380" xr2:uid="{00000000-000D-0000-FFFF-FFFF00000000}"/>
  </bookViews>
  <sheets>
    <sheet name="Hoja1" sheetId="1" r:id="rId1"/>
    <sheet name="Hoja2" sheetId="2" r:id="rId2"/>
  </sheets>
  <definedNames>
    <definedName name="_xlnm._FilterDatabase" localSheetId="0" hidden="1">Hoja1!$A$12:$Z$82</definedName>
    <definedName name="Z_2B58A234_02EF_49AE_A456_BD7832D50294_.wvu.FilterData" localSheetId="0" hidden="1">Hoja1!$A$12:$Z$56</definedName>
  </definedNames>
  <calcPr calcId="191029"/>
  <customWorkbookViews>
    <customWorkbookView name="Filtro 1" guid="{2B58A234-02EF-49AE-A456-BD7832D50294}" maximized="1" windowWidth="0" windowHeight="0" activeSheetId="0"/>
  </customWorkbookViews>
  <pivotCaches>
    <pivotCache cacheId="14" r:id="rId3"/>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gJRHyXPkAocsNd9+AQ/ubW3LeHwg=="/>
    </ext>
  </extLst>
</workbook>
</file>

<file path=xl/calcChain.xml><?xml version="1.0" encoding="utf-8"?>
<calcChain xmlns="http://schemas.openxmlformats.org/spreadsheetml/2006/main">
  <c r="V56" i="1" l="1"/>
  <c r="G56" i="1"/>
  <c r="U55" i="1"/>
  <c r="T55" i="1"/>
  <c r="U54" i="1"/>
  <c r="T54" i="1"/>
  <c r="U53" i="1"/>
  <c r="T53" i="1"/>
  <c r="U52" i="1"/>
  <c r="T52" i="1"/>
  <c r="U51" i="1"/>
  <c r="T51" i="1"/>
  <c r="U50" i="1"/>
  <c r="T50" i="1"/>
  <c r="U49" i="1"/>
  <c r="T49" i="1"/>
  <c r="U48" i="1"/>
  <c r="T48" i="1"/>
  <c r="U47" i="1"/>
  <c r="T47" i="1"/>
  <c r="U46" i="1"/>
  <c r="T46" i="1"/>
  <c r="U45" i="1"/>
  <c r="T45" i="1"/>
  <c r="U44" i="1"/>
  <c r="T44" i="1"/>
  <c r="U43" i="1"/>
  <c r="T43" i="1"/>
  <c r="U42" i="1"/>
  <c r="T42" i="1"/>
  <c r="U41" i="1"/>
  <c r="T41" i="1"/>
  <c r="U40" i="1"/>
  <c r="U39" i="1"/>
  <c r="T39" i="1"/>
  <c r="U38" i="1"/>
  <c r="T38" i="1"/>
  <c r="U37" i="1"/>
  <c r="T37" i="1"/>
  <c r="U36" i="1"/>
  <c r="T36" i="1"/>
  <c r="U35" i="1"/>
  <c r="T35" i="1"/>
  <c r="U34" i="1"/>
  <c r="T34" i="1"/>
  <c r="U33" i="1"/>
  <c r="T33" i="1"/>
  <c r="U32" i="1"/>
  <c r="T32" i="1"/>
  <c r="U31" i="1"/>
  <c r="T31" i="1"/>
  <c r="U30" i="1"/>
  <c r="T30" i="1"/>
  <c r="U29" i="1"/>
  <c r="T29" i="1"/>
  <c r="U28" i="1"/>
  <c r="T28" i="1"/>
  <c r="U27" i="1"/>
  <c r="T27" i="1"/>
  <c r="U26" i="1"/>
  <c r="T26" i="1"/>
  <c r="U25" i="1"/>
  <c r="T25" i="1"/>
  <c r="U24" i="1"/>
  <c r="T24" i="1"/>
  <c r="U23" i="1"/>
  <c r="T23" i="1"/>
  <c r="U22" i="1"/>
  <c r="T22" i="1"/>
  <c r="U21" i="1"/>
  <c r="T21" i="1"/>
  <c r="U20" i="1"/>
  <c r="T20" i="1"/>
  <c r="U19" i="1"/>
  <c r="T19" i="1"/>
  <c r="U18" i="1"/>
  <c r="T18" i="1"/>
  <c r="U17" i="1"/>
  <c r="T17" i="1"/>
  <c r="U16" i="1"/>
  <c r="T16" i="1"/>
  <c r="U15" i="1"/>
  <c r="T15" i="1"/>
  <c r="U14" i="1"/>
  <c r="T14" i="1"/>
  <c r="U13" i="1"/>
  <c r="U56" i="1" s="1"/>
  <c r="T13" i="1"/>
  <c r="T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18" authorId="0" shapeId="0" xr:uid="{00000000-0006-0000-0000-000003000000}">
      <text>
        <r>
          <rPr>
            <sz val="11"/>
            <color theme="1"/>
            <rFont val="Arial"/>
          </rPr>
          <t>======
ID#AAAAQ5Tv9pI
Javier Francisco González Diaz    (2021-10-14 15:43:06)
Se planteaba esta propuesta de manera que se pueda extender los servicios de CREA en la localidad.</t>
        </r>
      </text>
    </comment>
    <comment ref="E20" authorId="0" shapeId="0" xr:uid="{00000000-0006-0000-0000-000002000000}">
      <text>
        <r>
          <rPr>
            <sz val="11"/>
            <color theme="1"/>
            <rFont val="Arial"/>
          </rPr>
          <t>======
ID#AAAAQ5Tv9qU
Javier Francisco González Diaz    (2021-10-14 16:54:29)
En esta preguntas las organizaciones enfocaban en temas de formación artística y la forma de articular con CREA.</t>
        </r>
      </text>
    </comment>
    <comment ref="E21" authorId="0" shapeId="0" xr:uid="{00000000-0006-0000-0000-000007000000}">
      <text>
        <r>
          <rPr>
            <sz val="11"/>
            <color theme="1"/>
            <rFont val="Arial"/>
          </rPr>
          <t>======
ID#AAAAQsn87R4
Mariluz Morales Ramirez    (2021-10-09 15:30:35)
se considera q esta acción corresponde a otra unidad de gestión creo q es fomento. actualmente hay una convocatoria que se llama enfoca de fortalecimiento agentes y organizaciones culturales. https://docs.google.com/forms/d/e/1FAIpQLScLjqG7NiRLB7-NZ1o_hjxkr7PFeznG3fGP4JhgVzS7lWsFBw/closedform
------
ID#AAAAQ5Tv9pU
Javier Francisco González Diaz    (2021-10-14 15:53:48)
Esta respuesta se puede brindar desde la Gerencia de Arte Dramático y a nivel local desde los componentes del gasto alcaldía local y scrd</t>
        </r>
      </text>
    </comment>
    <comment ref="E22" authorId="0" shapeId="0" xr:uid="{00000000-0006-0000-0000-000001000000}">
      <text>
        <r>
          <rPr>
            <sz val="11"/>
            <color theme="1"/>
            <rFont val="Arial"/>
          </rPr>
          <t>======
ID#AAAAQ5Tv9qY
Javier Francisco González Diaz    (2021-10-14 16:55:07)
Esta solicitud se puede aterrizar de acuerdo a la solicitud de la maestra Leyla de aterrizar las propuestas y llegar a puntos en común.</t>
        </r>
      </text>
    </comment>
    <comment ref="E32" authorId="0" shapeId="0" xr:uid="{00000000-0006-0000-0000-000006000000}">
      <text>
        <r>
          <rPr>
            <sz val="11"/>
            <color theme="1"/>
            <rFont val="Arial"/>
          </rPr>
          <t>======
ID#AAAAQ5MLNTE
Javier Francisco González Diaz    (2021-10-14 13:51:01)
Este punto es competencia de la Alcaldía Local</t>
        </r>
      </text>
    </comment>
    <comment ref="E35" authorId="0" shapeId="0" xr:uid="{00000000-0006-0000-0000-000005000000}">
      <text>
        <r>
          <rPr>
            <sz val="11"/>
            <color theme="1"/>
            <rFont val="Arial"/>
          </rPr>
          <t>======
ID#AAAAQ5MLNTI
Javier Francisco González Diaz    (2021-10-14 13:54:32)
Este punto lo solicito la Alcaldía Local de fortalecer el tema de memoria y
como se generaba una oferta en la plaza fundacional desde lo audiovisual.</t>
        </r>
      </text>
    </comment>
    <comment ref="E49" authorId="0" shapeId="0" xr:uid="{00000000-0006-0000-0000-000004000000}">
      <text>
        <r>
          <rPr>
            <sz val="11"/>
            <color theme="1"/>
            <rFont val="Arial"/>
          </rPr>
          <t>======
ID#AAAAQ5Tv9og
Javier Francisco González Diaz    (2021-10-14 14:57:17)
Se puede dar una respuesta formal y socializar en la sesión de noviembre, en la reunión de 14 de octubre se espera aterrizar el alcance de este espacio.</t>
        </r>
      </text>
    </comment>
  </commentList>
  <extLst>
    <ext xmlns:r="http://schemas.openxmlformats.org/officeDocument/2006/relationships" uri="GoogleSheetsCustomDataVersion1">
      <go:sheetsCustomData xmlns:go="http://customooxmlschemas.google.com/" r:id="rId1" roundtripDataSignature="AMtx7mg4G4HZ6x7jYdSFRf4pnHz25egZag=="/>
    </ext>
  </extLst>
</comments>
</file>

<file path=xl/sharedStrings.xml><?xml version="1.0" encoding="utf-8"?>
<sst xmlns="http://schemas.openxmlformats.org/spreadsheetml/2006/main" count="367" uniqueCount="194">
  <si>
    <t xml:space="preserve">   </t>
  </si>
  <si>
    <r>
      <rPr>
        <sz val="10"/>
        <color rgb="FFFF0000"/>
        <rFont val="Arial"/>
      </rPr>
      <t>IDARTES</t>
    </r>
    <r>
      <rPr>
        <sz val="10"/>
        <color theme="1"/>
        <rFont val="Arial"/>
      </rPr>
      <t xml:space="preserve"> ES BOGOTA</t>
    </r>
  </si>
  <si>
    <t>LOCALIDAD:</t>
  </si>
  <si>
    <t>BOSA</t>
  </si>
  <si>
    <t>COMPROMISOS:</t>
  </si>
  <si>
    <t>PROPUESTAS CIUDADANAS:</t>
  </si>
  <si>
    <t>MES 1- septiembre</t>
  </si>
  <si>
    <t>MES 2- octubre</t>
  </si>
  <si>
    <t>MES 3- noviembre</t>
  </si>
  <si>
    <t>MES 4- diciembre</t>
  </si>
  <si>
    <t>TOTAL</t>
  </si>
  <si>
    <t>RESPUESTAS GENERADAS RECORRIDO:</t>
  </si>
  <si>
    <t>RESPUESTA A CARGO SCRD</t>
  </si>
  <si>
    <t>RESPUESTA A CARGO ALCALDÍA LOCAL DE BOSA</t>
  </si>
  <si>
    <t>No</t>
  </si>
  <si>
    <t>SUBDIRECCION</t>
  </si>
  <si>
    <t>MESA DE TRABAJO</t>
  </si>
  <si>
    <t>COMPROMISO DEL RECORRIDO</t>
  </si>
  <si>
    <t>PROPUESTA CIUDADANA Y RESPUESTAS GENERADAS DEL RECORRIDO</t>
  </si>
  <si>
    <t>UNIDAD RESPONSABLE O ENTIDAD RESPONSABLE</t>
  </si>
  <si>
    <t>PONDERACION</t>
  </si>
  <si>
    <t>PROGRAMADO</t>
  </si>
  <si>
    <t>EJECUTADO</t>
  </si>
  <si>
    <t>DESCRIPCION</t>
  </si>
  <si>
    <t>SUB FORMACION</t>
  </si>
  <si>
    <t>Mesa 1. Formación</t>
  </si>
  <si>
    <t>Revisar las propuestas de las organizaciones participantes del diálogo para ser abordadas en las Mesa de Trabajo en el marco de la misionalidad del Idartes.</t>
  </si>
  <si>
    <t>Primera mesa de revisión temas propuestos del recorrido de Idartes es Bogotá 21 de agosto y encuentro inicial 2 del septiembre</t>
  </si>
  <si>
    <t xml:space="preserve">Subdirección de Formación Artística </t>
  </si>
  <si>
    <t>Esta mesa se desarrollo el 23 de septiembre de 6:00 p.m. a 7:00 p.m de manera virtual para definir la ruta de trabajo.</t>
  </si>
  <si>
    <r>
      <rPr>
        <sz val="10"/>
        <color theme="1"/>
        <rFont val="Arial"/>
      </rPr>
      <t xml:space="preserve">Revisar la </t>
    </r>
    <r>
      <rPr>
        <b/>
        <sz val="10"/>
        <color theme="1"/>
        <rFont val="Arial"/>
      </rPr>
      <t xml:space="preserve">posibilidad </t>
    </r>
    <r>
      <rPr>
        <sz val="10"/>
        <color theme="1"/>
        <rFont val="Arial"/>
      </rPr>
      <t>de gestionar la disponibilidad de infraestructura en la localidad, y cómo generar una extensión del programa CREA en la localidad.</t>
    </r>
  </si>
  <si>
    <r>
      <rPr>
        <sz val="10"/>
        <color theme="1"/>
        <rFont val="Arial"/>
      </rPr>
      <t xml:space="preserve">-Manifestó por qué no abrir otras sedes de CREA en otros puntos que no sea la Upz Central. </t>
    </r>
    <r>
      <rPr>
        <b/>
        <sz val="10"/>
        <color theme="1"/>
        <rFont val="Arial"/>
      </rPr>
      <t xml:space="preserve">Mesa Rock </t>
    </r>
    <r>
      <rPr>
        <sz val="10"/>
        <color theme="1"/>
        <rFont val="Arial"/>
      </rPr>
      <t xml:space="preserve">Revisar como acercar procesos locales y aprovechamientos de equipamientos locales para fortalecer la oferta de CREA. </t>
    </r>
  </si>
  <si>
    <t>Subdirección de Formación Artística 
(Programa Crea)</t>
  </si>
  <si>
    <t>Socialización protocolo de préstamo espacios CREA 30 de nov. y 23 se socializó información.</t>
  </si>
  <si>
    <r>
      <rPr>
        <sz val="10"/>
        <color theme="1"/>
        <rFont val="Arial"/>
      </rPr>
      <t xml:space="preserve">Solicitar un </t>
    </r>
    <r>
      <rPr>
        <b/>
        <sz val="10"/>
        <color theme="1"/>
        <rFont val="Arial"/>
      </rPr>
      <t>acercamiento</t>
    </r>
    <r>
      <rPr>
        <sz val="10"/>
        <color theme="1"/>
        <rFont val="Arial"/>
      </rPr>
      <t xml:space="preserve"> con el rector del colegio Fernando Mazuera para articularse con el programa CREA Naranjos del IDARTES</t>
    </r>
  </si>
  <si>
    <t>Revisar la forma de fortalecer y articular con la Dirección Local de Educación para establecer un diálogo con el colegio para que la población pueda acceder a la oferta.</t>
  </si>
  <si>
    <t>Subdirección de Formación - Programa CREA</t>
  </si>
  <si>
    <t>Se solicitará la reunión</t>
  </si>
  <si>
    <t>Trabajar de manera conjunta las propuestas presentadas en la presente jornada para viabilizar su materialización, en el marco de la misionalidad del IDARTES frente al CREA Naranjos y San Pablo, junto a las Unidades de Gestión</t>
  </si>
  <si>
    <r>
      <rPr>
        <sz val="10"/>
        <color theme="1"/>
        <rFont val="Arial"/>
      </rPr>
      <t xml:space="preserve">-Propuso revisar de qué manera los CREA pueden llegar a otros espacios del territorio con barreras de acceso y problemáticas sociales. </t>
    </r>
    <r>
      <rPr>
        <b/>
        <sz val="10"/>
        <color theme="1"/>
        <rFont val="Arial"/>
      </rPr>
      <t>Mesa Rock</t>
    </r>
    <r>
      <rPr>
        <sz val="10"/>
        <color theme="1"/>
        <rFont val="Arial"/>
      </rPr>
      <t xml:space="preserve"> 
</t>
    </r>
  </si>
  <si>
    <t>se programará jornada de socilización para dar claridad sobre alcance y misionalidad del programa</t>
  </si>
  <si>
    <r>
      <rPr>
        <sz val="10"/>
        <color theme="1"/>
        <rFont val="Arial"/>
      </rPr>
      <t xml:space="preserve">-Propuso involucrar en los festivales de los CREA, la oferta artística independiente de la localidad. </t>
    </r>
    <r>
      <rPr>
        <b/>
        <sz val="10"/>
        <color theme="1"/>
        <rFont val="Arial"/>
      </rPr>
      <t xml:space="preserve">Mesa Rock  </t>
    </r>
  </si>
  <si>
    <r>
      <rPr>
        <sz val="10"/>
        <color theme="1"/>
        <rFont val="Arial"/>
      </rPr>
      <t xml:space="preserve">-Adelantar gestiones con el Dirección Local de Educación, para gestionar espacios en comodatos, como casas culturales. </t>
    </r>
    <r>
      <rPr>
        <b/>
        <sz val="10"/>
        <color theme="1"/>
        <rFont val="Arial"/>
      </rPr>
      <t>Luciernagas</t>
    </r>
  </si>
  <si>
    <t>Subdirección de Formación Artística - Alcaldìa Local de Bosa</t>
  </si>
  <si>
    <t>Pendiente de dar respuesta</t>
  </si>
  <si>
    <t>SUB FORMACION - SUB ARTES</t>
  </si>
  <si>
    <r>
      <rPr>
        <sz val="10"/>
        <color theme="1"/>
        <rFont val="Arial"/>
      </rPr>
      <t xml:space="preserve">-Teniendo en cuenta el impacto de los CREA, sería conveniente vincular la oferta independiente y llevarla a los colegios de la localidad, en articulación con este programa del IDARTES. </t>
    </r>
    <r>
      <rPr>
        <b/>
        <sz val="10"/>
        <color theme="1"/>
        <rFont val="Arial"/>
      </rPr>
      <t>Mesa Local de Teatro</t>
    </r>
  </si>
  <si>
    <t>Subdirección de Formación Artística (Programa Crea) 
Subdirección de las Artes - 
(Gerencia de Arte Dramático)</t>
  </si>
  <si>
    <r>
      <rPr>
        <sz val="10"/>
        <color theme="1"/>
        <rFont val="Arial"/>
      </rPr>
      <t xml:space="preserve">-Se planteó cómo generar una articulación de los programas del IDARTES en la localidad, con los procesos artísticos independientes. </t>
    </r>
    <r>
      <rPr>
        <b/>
        <sz val="10"/>
        <color theme="1"/>
        <rFont val="Arial"/>
      </rPr>
      <t xml:space="preserve">Mesa Rock </t>
    </r>
  </si>
  <si>
    <t xml:space="preserve">Subdirección de Formación Artística ( Programa Crea y Programa Culturas en común), Gerencia de Música </t>
  </si>
  <si>
    <r>
      <rPr>
        <sz val="10"/>
        <color theme="1"/>
        <rFont val="Arial"/>
      </rPr>
      <t>-Promover escuelas de formación artística para cualificarlos para que se conviertan en operadores.</t>
    </r>
    <r>
      <rPr>
        <b/>
        <sz val="10"/>
        <color theme="1"/>
        <rFont val="Arial"/>
      </rPr>
      <t xml:space="preserve"> Mesa Local de Teatro</t>
    </r>
  </si>
  <si>
    <t>Subdirección de Formación Artística o Subdirección de las Artes (Línea de Fomento y Gerencia de Arte Dramático)- Alcaldía Local de Bosa</t>
  </si>
  <si>
    <r>
      <rPr>
        <sz val="10"/>
        <color theme="1"/>
        <rFont val="Arial"/>
      </rPr>
      <t xml:space="preserve">*Manifestó que no hay representación de los CREA en las Mesas Locales de Cultura. </t>
    </r>
    <r>
      <rPr>
        <b/>
        <sz val="10"/>
        <color theme="1"/>
        <rFont val="Arial"/>
      </rPr>
      <t>Mesa Local de Hip Hop</t>
    </r>
  </si>
  <si>
    <t>Subdirección de Formación Artística (Programa CREA) Subdirección de las Artes (Gerencia de Música)</t>
  </si>
  <si>
    <t>Se aclaró en reunión del 23 de nov.</t>
  </si>
  <si>
    <t>SUB ARTES</t>
  </si>
  <si>
    <r>
      <rPr>
        <sz val="10"/>
        <color theme="1"/>
        <rFont val="Arial"/>
      </rPr>
      <t xml:space="preserve">-Propuso que las salas comunitarias de la localidad pudiesen tener presupuestos concertados, al igual que las escuelas de formación artística. </t>
    </r>
    <r>
      <rPr>
        <b/>
        <sz val="10"/>
        <color theme="1"/>
        <rFont val="Arial"/>
      </rPr>
      <t xml:space="preserve">Luciernagas
</t>
    </r>
    <r>
      <rPr>
        <sz val="10"/>
        <color theme="1"/>
        <rFont val="Arial"/>
      </rPr>
      <t xml:space="preserve">-Revisar la formulación del Programa de Salas Concertadas, el cual está diseñado para organizaciones totalmente constituidas, limitando el acceso a este tipo de oportunidades a organizaciones de pequeña y mediana trayectoria. Las organizaciones locales no cuentan con los requerimientos técnicos que se exigen para la participación. </t>
    </r>
    <r>
      <rPr>
        <b/>
        <sz val="10"/>
        <color theme="1"/>
        <rFont val="Arial"/>
      </rPr>
      <t>Cultura Festiva</t>
    </r>
  </si>
  <si>
    <t>Gerencia de Arte Dramático</t>
  </si>
  <si>
    <t>Se propuso revisar este tema en sesión de tablero del control del 30 de noviembre</t>
  </si>
  <si>
    <t>Socialización Emprendedores con el Arte</t>
  </si>
  <si>
    <t>Sectores Sociales, Territorios y Participación, Línea de Sostenibilidad</t>
  </si>
  <si>
    <t>Convocatoria y difusión emprendores con el arte 11 al 15 de octubre, Ya paso el otro año se volvera a continuar sobre el tema.</t>
  </si>
  <si>
    <t>Emprende con el Arte: 6
Santa Ana rústicos y vitralizados
Colectivo Caronte
Astral Radio
El escondrijo del topo
El Yeicoo
Lax Bold</t>
  </si>
  <si>
    <t>Socialización de estrategia Artífices</t>
  </si>
  <si>
    <t>Socialización Convocatoria Estrategia Artifices Segunda Fase</t>
  </si>
  <si>
    <t xml:space="preserve">Línea AMSF, Línea Sostenibilidad, Sectores Sociales, Territorios y Participación </t>
  </si>
  <si>
    <t xml:space="preserve">Brindó información de la convocatoria el día 2 de septiembre </t>
  </si>
  <si>
    <t>Artífices: 13
Rompiendo Esquemas
Arte urbano, galería a cielo abierto
Maja Kalú
Emprendimiento
Escapo 2021
Transversales
Academia de artes "Acuarela"
Integrados
Revhuerta
Aprendamos con la banda
SIGUE EL CURSO DEL SOL
Casa de las Luciérnagas
Madres tejedoras</t>
  </si>
  <si>
    <t>ES CULTURA LOCAL</t>
  </si>
  <si>
    <t>Mesa 2. Fomento y Es Cultura Local </t>
  </si>
  <si>
    <t>Jornadas de socialización del programa Es Cultura Local</t>
  </si>
  <si>
    <r>
      <rPr>
        <sz val="10"/>
        <color theme="1"/>
        <rFont val="Arial"/>
      </rPr>
      <t xml:space="preserve">-Manifiesta una alta expectativa sobre el programa Es Cultura Local. </t>
    </r>
    <r>
      <rPr>
        <b/>
        <sz val="10"/>
        <color theme="1"/>
        <rFont val="Arial"/>
      </rPr>
      <t xml:space="preserve">Camilo Velandia - Socialización Es Cultura Local
 </t>
    </r>
    <r>
      <rPr>
        <sz val="10"/>
        <color theme="1"/>
        <rFont val="Arial"/>
      </rPr>
      <t xml:space="preserve">-Generar una mayor conocimiento de la distribución de los recursos de cultura destinados para la localidad. </t>
    </r>
    <r>
      <rPr>
        <b/>
        <sz val="10"/>
        <color theme="1"/>
        <rFont val="Arial"/>
      </rPr>
      <t>Bacatá</t>
    </r>
    <r>
      <rPr>
        <sz val="10"/>
        <color theme="1"/>
        <rFont val="Arial"/>
      </rPr>
      <t xml:space="preserve">
-Generar estímulos de creación para las organizaciones, ampliando plazos de ejecución y presupuestos. </t>
    </r>
    <r>
      <rPr>
        <b/>
        <sz val="10"/>
        <color theme="1"/>
        <rFont val="Arial"/>
      </rPr>
      <t>Cultura Festiva</t>
    </r>
    <r>
      <rPr>
        <sz val="10"/>
        <color theme="1"/>
        <rFont val="Arial"/>
      </rPr>
      <t xml:space="preserve">
-Presentó la posibilidad de que el IDARTES gestione los recursos locales en cultura.</t>
    </r>
    <r>
      <rPr>
        <b/>
        <sz val="10"/>
        <color theme="1"/>
        <rFont val="Arial"/>
      </rPr>
      <t xml:space="preserve"> Mesa Local de Hip Hop
</t>
    </r>
    <r>
      <rPr>
        <sz val="10"/>
        <color theme="1"/>
        <rFont val="Arial"/>
      </rPr>
      <t>-Generar programas de Estímulos Locales.</t>
    </r>
    <r>
      <rPr>
        <b/>
        <sz val="10"/>
        <color theme="1"/>
        <rFont val="Arial"/>
      </rPr>
      <t xml:space="preserve"> Mesa Local de Grafiti.
</t>
    </r>
    <r>
      <rPr>
        <sz val="10"/>
        <color theme="1"/>
        <rFont val="Arial"/>
      </rPr>
      <t xml:space="preserve">Retomar y potenciar el programa de estímulos locales, ampliando el plazo de ejecución de las propuestas. </t>
    </r>
    <r>
      <rPr>
        <b/>
        <sz val="10"/>
        <color theme="1"/>
        <rFont val="Arial"/>
      </rPr>
      <t>Luciernagas</t>
    </r>
    <r>
      <rPr>
        <sz val="10"/>
        <color theme="1"/>
        <rFont val="Arial"/>
      </rPr>
      <t xml:space="preserve">
</t>
    </r>
  </si>
  <si>
    <t>Es Cultura Local, Área de Convocatorias, Subdirección de las Artes (Sectores Sociales y Territorios), SCRD</t>
  </si>
  <si>
    <t>Se realizaron jornadas de socialización</t>
  </si>
  <si>
    <t xml:space="preserve">Pendiente informar los resultados de los ganadores </t>
  </si>
  <si>
    <t>UNIDADES DE GESTIÓN</t>
  </si>
  <si>
    <t>Fortalecer la difusión del Portafolio Distrital de Estimulos</t>
  </si>
  <si>
    <r>
      <rPr>
        <sz val="10"/>
        <color theme="1"/>
        <rFont val="Arial"/>
      </rPr>
      <t xml:space="preserve">-Aumentar la oferta de las becas de circulación. </t>
    </r>
    <r>
      <rPr>
        <b/>
        <sz val="10"/>
        <color theme="1"/>
        <rFont val="Arial"/>
      </rPr>
      <t>Mesa Local de Teatro</t>
    </r>
  </si>
  <si>
    <t>Subdirección de las Artes
Gerencia de Arte Dramático</t>
  </si>
  <si>
    <t>SCRD</t>
  </si>
  <si>
    <r>
      <rPr>
        <sz val="10"/>
        <color theme="1"/>
        <rFont val="Arial"/>
      </rPr>
      <t xml:space="preserve">-Incluir las comparsas dentro de la oferta del portafolio de estímulos. </t>
    </r>
    <r>
      <rPr>
        <b/>
        <sz val="10"/>
        <color theme="1"/>
        <rFont val="Arial"/>
      </rPr>
      <t>Cultura Festiva</t>
    </r>
  </si>
  <si>
    <t>Mesa 3. Áreas Artísticas (Socialización Gerencias y articulación local) procesos audiovisuales de la localidad</t>
  </si>
  <si>
    <r>
      <rPr>
        <sz val="10"/>
        <color theme="1"/>
        <rFont val="Arial"/>
      </rPr>
      <t>-Recomendó tener en cuenta en la oferta de estímulos, la particularidad de los procesos dancísticos de la localidad.</t>
    </r>
    <r>
      <rPr>
        <b/>
        <sz val="10"/>
        <color theme="1"/>
        <rFont val="Arial"/>
      </rPr>
      <t xml:space="preserve"> Camilo Velandia - Mesa de Danza Local.
</t>
    </r>
    <r>
      <rPr>
        <sz val="10"/>
        <color theme="1"/>
        <rFont val="Arial"/>
      </rPr>
      <t>-Generar convenios y alianzas.</t>
    </r>
    <r>
      <rPr>
        <b/>
        <sz val="10"/>
        <color theme="1"/>
        <rFont val="Arial"/>
      </rPr>
      <t xml:space="preserve"> Camilo Velandia - Mesa de Danza Local.
</t>
    </r>
    <r>
      <rPr>
        <sz val="10"/>
        <color theme="1"/>
        <rFont val="Arial"/>
      </rPr>
      <t xml:space="preserve">-Generar un reconocimiento distrital de la Mesa Local de Danza, y los procesos vinculados a esta.  </t>
    </r>
    <r>
      <rPr>
        <b/>
        <sz val="10"/>
        <color theme="1"/>
        <rFont val="Arial"/>
      </rPr>
      <t xml:space="preserve">Camilo Velandia - Mesa de Danza Local.
</t>
    </r>
    <r>
      <rPr>
        <sz val="10"/>
        <color theme="1"/>
        <rFont val="Arial"/>
      </rPr>
      <t xml:space="preserve">-Tener en cuenta durante los ejercicios de planeación, procesos de intercambio para el reconocimiento de los agentes. </t>
    </r>
    <r>
      <rPr>
        <b/>
        <sz val="10"/>
        <color theme="1"/>
        <rFont val="Arial"/>
      </rPr>
      <t>Camilo Velandia Mesa Danza</t>
    </r>
    <r>
      <rPr>
        <sz val="10"/>
        <color theme="1"/>
        <rFont val="Arial"/>
      </rPr>
      <t xml:space="preserve">
-Generar un reconocimiento de los procesos locales. </t>
    </r>
    <r>
      <rPr>
        <b/>
        <sz val="10"/>
        <color theme="1"/>
        <rFont val="Arial"/>
      </rPr>
      <t>Camilo Velandia Mesa Danza</t>
    </r>
  </si>
  <si>
    <t>Subdirección de las Artes 
(Gerencia de Danza) - Unidades de Gestiòn</t>
  </si>
  <si>
    <t>Unidades de Gestión</t>
  </si>
  <si>
    <t>Se realizó jornada el día 8 de septiembre para establecer la ruta de trabajo.</t>
  </si>
  <si>
    <r>
      <rPr>
        <sz val="10"/>
        <color theme="1"/>
        <rFont val="Arial"/>
      </rPr>
      <t xml:space="preserve">Revisar propuesta de Mesa Local de Circo (https://drive.google.com/drive/folders/1HGERImLwExuW53B7hjmjUdfX1tD28zqZ?usp=sharing)
-Propuso contar con espacios de formación en circo, donde se puedan abordar las temáticas: técnicas de circo y creación, formación en la gestión de proyectos y constitución de organizaciones. </t>
    </r>
    <r>
      <rPr>
        <b/>
        <sz val="10"/>
        <color theme="1"/>
        <rFont val="Arial"/>
      </rPr>
      <t xml:space="preserve"> Mesa Local de Circo</t>
    </r>
    <r>
      <rPr>
        <sz val="10"/>
        <color theme="1"/>
        <rFont val="Arial"/>
      </rPr>
      <t xml:space="preserve">
-Necesidad de equipamientos para la formación. (21 agrupaciones de circo).  </t>
    </r>
    <r>
      <rPr>
        <b/>
        <sz val="10"/>
        <color theme="1"/>
        <rFont val="Arial"/>
      </rPr>
      <t>Mesa Local de Circo</t>
    </r>
    <r>
      <rPr>
        <sz val="10"/>
        <color theme="1"/>
        <rFont val="Arial"/>
      </rPr>
      <t xml:space="preserve">
-Propuso abrir una escuela de circo.  </t>
    </r>
    <r>
      <rPr>
        <b/>
        <sz val="10"/>
        <color theme="1"/>
        <rFont val="Arial"/>
      </rPr>
      <t>Mesa Local de Circo</t>
    </r>
    <r>
      <rPr>
        <sz val="10"/>
        <color theme="1"/>
        <rFont val="Arial"/>
      </rPr>
      <t xml:space="preserve">
</t>
    </r>
  </si>
  <si>
    <t>Se realizó reuniónel 21 de septiembre para dar respuesta a esta solicitud.</t>
  </si>
  <si>
    <t>Socializar resultado de la respuesta en tablero de control</t>
  </si>
  <si>
    <t>Alcaldía Local de Bosa</t>
  </si>
  <si>
    <t>.Generar rutas turísticas en articulación con la Mesa Local de Grafiti y mesa local ambiental, con una amplia oferta turística desde el arte y la artesanía.Plataforma Local de Juventud Julian Aroca. 
 -Generar huertas comunitarias. Plataforma Local de Juventud Julian Aroca.
 -Generar una articulación turística con la localidad de la Candelaria, de tal manera que Bosa sea también un foco turístico de la ciudad. Plataforma Local de Juventud Julian Aroca.
 -Consideró una falta de articulación de las entidades con las 5 upz de la localidad, ya que no todos los habitantes cuentan con los recursos económicos para trasladarse a los centros que focalizan la oferta artística y cultural de la localidad. Bacatá
 -Dar la oportunidad para que las organizaciones locales sean las ejecutoras de los proyectos artísticos y culturales.Luciernagas.
 -Los presupuestos locales de cultura, deben ser gestionados por las organizaciones de la localidad y no por operadores. Cultura Festiva
 -Manifestó que los operadores contratados por la Alcaldía Local para la ejecución de los proyectos, no cumplen con las necesidades y expectativas de la comunidad. Pregunta por qué las entidades no pueden contratar directamente con las organizaciones locales. Mesa Local de Circo</t>
  </si>
  <si>
    <t xml:space="preserve">Alcaldía Local de Bosa </t>
  </si>
  <si>
    <t>Revisar si este punto esta dentro de nuestras competencias mediante una reunión alcaldía local.</t>
  </si>
  <si>
    <t>.Propuso poder circular las obras, y dar un presupuesto que dignifique el trabajo del artista de circo. (Honorarios). Mesa Local de Circo
 .Desconcentrar la oferta del IDARTES en la localidad. Maite Pérez CLACP
 .Consideró una falta de articulación de las entidades con las 5 upz de la localidad, ya que no todos los habitantes cuentan con los recursos económicos para trasladarse a los centros que focalizan la oferta artística y cultural de la localidad. Bacatá</t>
  </si>
  <si>
    <t>Unidades de Gestión, Alcaldía Local Bosa y SCRD</t>
  </si>
  <si>
    <t>Generar una articulación entre la Gerencia de Artes Plásticas y Visuales y la Alcaldía Local, en aras de vincular a los artistas y agentes de Bosa en las ferias locales</t>
  </si>
  <si>
    <t>Articulación IDARTES con la Alcaldía Local</t>
  </si>
  <si>
    <t>Gerencia de Artes Plásticas y Visuales - Alcaldía Local de Bosa</t>
  </si>
  <si>
    <t>Revisar si queda proyectado para el 2022</t>
  </si>
  <si>
    <t>Dinamización y articulación de las Gerencias para la activación de la Plaza Fundacional de de Bosa</t>
  </si>
  <si>
    <t xml:space="preserve">
Unidades de Gestión- Alcaldía Local de Bosa</t>
  </si>
  <si>
    <t>Revisar si este punto esta dentro de nuestras competencias mediante una reunión alcaldía local. Dejar proyectado 2022</t>
  </si>
  <si>
    <t>Articulación componente de Memoria Audiovisual</t>
  </si>
  <si>
    <t>Incluir temas audivisuales dentro de la mesas de trabajo</t>
  </si>
  <si>
    <t>Gerencia Audivisual</t>
  </si>
  <si>
    <t>Revisar si este punto esta dentro de nuestras competencias mediante una reunión alcaldía local. Pensar en activar cosas en este espacio, Pensar incluir el tema de circuitos de arte</t>
  </si>
  <si>
    <t>OAPTI</t>
  </si>
  <si>
    <t>Mapeo de artistas y agentes locales de la Mesa Local de Grafiti y áreas artísticas</t>
  </si>
  <si>
    <t xml:space="preserve">Socializacion Herramienta Geoclick </t>
  </si>
  <si>
    <t>Se realizó socialización el 9 de nov.</t>
  </si>
  <si>
    <t>Socializar plataforma en la primera semestre del año.</t>
  </si>
  <si>
    <t xml:space="preserve">Revisar la propuesta de la Mesa Local de Grafiti de galeria de cielo abierto </t>
  </si>
  <si>
    <r>
      <rPr>
        <sz val="10"/>
        <color theme="1"/>
        <rFont val="Arial"/>
      </rPr>
      <t>Revisar propuesta Mesa Local de Grafiti (https://drive.google.com/drive/folders/1CMhH3CwD7EExq6OUjHQMVWt-etlLInHI?usp=sharing)
- Apoyar la cuarta versión del “Festival Bosuno, Enamórate de Bosa”.</t>
    </r>
    <r>
      <rPr>
        <b/>
        <sz val="10"/>
        <color theme="1"/>
        <rFont val="Arial"/>
      </rPr>
      <t xml:space="preserve"> Mesa Local de Grafiti.
</t>
    </r>
    <r>
      <rPr>
        <sz val="10"/>
        <color theme="1"/>
        <rFont val="Arial"/>
      </rPr>
      <t xml:space="preserve">-Disponer de espacios y muros en la localidad, para ser intervenidos e incluidos en el corredor turístico, como propuesta de reactivaciòn econòmica que beneficiaria a muchos gracias a que se incentivaría el turismo en la localidad. </t>
    </r>
    <r>
      <rPr>
        <b/>
        <sz val="10"/>
        <color theme="1"/>
        <rFont val="Arial"/>
      </rPr>
      <t>Mesa Local de Grafiti.</t>
    </r>
  </si>
  <si>
    <t xml:space="preserve">
Gerencia de Artes Plásticas y Visuales</t>
  </si>
  <si>
    <t>Relacionar información del proceso adelantado desde la Gerencia.</t>
  </si>
  <si>
    <t>Articulación Festival de Artes Valientes</t>
  </si>
  <si>
    <t xml:space="preserve">Difusión y socialización experiencia </t>
  </si>
  <si>
    <t>Gerencia Artes Plásticas y Visuales</t>
  </si>
  <si>
    <t>Socializar Pactarte</t>
  </si>
  <si>
    <t xml:space="preserve">Divulgar Pactarte y generar reuniones centradas en formar población </t>
  </si>
  <si>
    <t>Gerencia de Música</t>
  </si>
  <si>
    <t>Se socializó el 23 de nov. Con la Mesa Local de Hip Hop de Bosa con apoyo de la Secretaria Distrital de Gobierno, desde la Mesa acordaron participar en el diálogo del pacto.</t>
  </si>
  <si>
    <t>SUB EQUIPAMENTOS</t>
  </si>
  <si>
    <t>Mesa 4. Circulación (Equipamientos dependen de las Gerencias y de la Gerencia de Escenarios, Unidades de gestión que tienen componentes o estrategias de circulación)</t>
  </si>
  <si>
    <t>Revisar forma de articular ferias locales y corredor artístico en la localidad de Bosa para el año 2022</t>
  </si>
  <si>
    <t>Sectores Sociales, Territorios y Participación, Escenario Móvil</t>
  </si>
  <si>
    <t xml:space="preserve">Se realizó primera mesa de trabajo </t>
  </si>
  <si>
    <t>Disponer de programación y del Escenario Móvil en espacios de la localidad.</t>
  </si>
  <si>
    <t xml:space="preserve">Socializar la oferta del escenario móvil y equipamientos, como funcionan las franjas y proceso de solicitudes. 
-Dificultad en la disposición de los equipamientos para visibilizar los colectivos artísticos y culturales.Bacatá
-Propuso la posibilidad de que colectivos locales puedan acceder a espacios distritales y equipamientos del distrito para presentarse en estos o puedan usarlos. Bacatá
Revisar propuesta completa del Colectivo Bacatá en temas de circulación y fortalecimiento acciones UPZ 86
(https://drive.google.com/drive/folders/1l5pFlKi0Qh92qpSkhJZHuAqwwzPnqfft?usp=sharing)
-No hay espacios en la localidad para que los artistas locales. Los parques se han privatizado, y los artistas deben pagar para poder usar el espacio. Revisar la posibilidad de apoyar el desarrollo del Festival Hip Hop Bosa. Mesa Local de Hip Hop </t>
  </si>
  <si>
    <t>Subdirección de Equipamientos
(Escenario Móvil) - LAMSF</t>
  </si>
  <si>
    <t>Se realizó una sesión el 13 de octubre, pero por temas de asistencia se reprogramó para el 20 de octubre para garantizar asistencia donde se abordaron los temas solicitados.</t>
  </si>
  <si>
    <t>Pendiente socializar resultados en tablero de control.</t>
  </si>
  <si>
    <t xml:space="preserve">Festival quevisaje 4 de dic. se viene adelantando un trabajo desde la LAMSF, un ejercicio que se desarrolla en torno al Rap, Hip Hop. Este ejercicio hace parte de la Red Cultural de Parques de Bogotá en articulación con el proyecto transformando de la SCRD. El 23 de octubre se realizó noche sin miedo en el marco del pacto corredor vecinal Upz 85. Festival Ciudad Deseo el 23 de octubre se realizò la segunda noche sin miedo en Villa Javier, con producciòn de IDARTES. Festival Arte y Memoria Ciudad Deseo, entre el 21 y 22 de octubre se realizò un encuentro de memoria de personas victimascon un proceso de creaciòn colectiva, en torno a la cuenca del rìo Tunjuelito
Migdalia Tovar Murcia. circuito borde arte y memoria, se realizó un laboratorio de co-creación y cuatro eventos de circulación con colectivos de Parques de Bogotá, entre los meses de agosto y noviembre
</t>
  </si>
  <si>
    <r>
      <rPr>
        <sz val="10"/>
        <color theme="1"/>
        <rFont val="Arial"/>
      </rPr>
      <t xml:space="preserve">-Articular biciusuarios a las rutas turísticas. </t>
    </r>
    <r>
      <rPr>
        <b/>
        <sz val="10"/>
        <color theme="1"/>
        <rFont val="Arial"/>
      </rPr>
      <t xml:space="preserve">Plataforma Local de Juventud Julian Aroca.
</t>
    </r>
    <r>
      <rPr>
        <sz val="10"/>
        <color theme="1"/>
        <rFont val="Arial"/>
      </rPr>
      <t>-Generar propuestas de reconocimiento del territorio.</t>
    </r>
    <r>
      <rPr>
        <b/>
        <sz val="10"/>
        <color theme="1"/>
        <rFont val="Arial"/>
      </rPr>
      <t xml:space="preserve"> Plataforma Local de Juventud Camila Lozada
</t>
    </r>
    <r>
      <rPr>
        <sz val="10"/>
        <color theme="1"/>
        <rFont val="Arial"/>
      </rPr>
      <t xml:space="preserve">-Evaluar la posibilidad de ampliar la capacidad de circulación de las obras locales en otras localidades. </t>
    </r>
    <r>
      <rPr>
        <b/>
        <sz val="10"/>
        <color theme="1"/>
        <rFont val="Arial"/>
      </rPr>
      <t>Luciernagas</t>
    </r>
  </si>
  <si>
    <t>Subdirección de las Artes
(Línea de Sostenibilidad)</t>
  </si>
  <si>
    <t>Se revisara en tablero de control del 30 de noviembre</t>
  </si>
  <si>
    <t>SUB ARTES - OFIC COMU</t>
  </si>
  <si>
    <r>
      <rPr>
        <sz val="10"/>
        <color theme="1"/>
        <rFont val="Arial"/>
      </rPr>
      <t xml:space="preserve">-Planteó la posibilidad que el IDARTES y las mesas locales pudieran evaluar la posibilidad de obtener financiación internacional. </t>
    </r>
    <r>
      <rPr>
        <b/>
        <sz val="10"/>
        <color theme="1"/>
        <rFont val="Arial"/>
      </rPr>
      <t>Luciernagas</t>
    </r>
  </si>
  <si>
    <t>Subdirección de las Artes
(Línea de Sostenibilidad) y Equipo de Internacionalización</t>
  </si>
  <si>
    <t xml:space="preserve">Se revisara en tablero de control del 30 de noviembre. Esto se ha venido trabajando desde la estrategia artifices y se puede presentar el modulo. </t>
  </si>
  <si>
    <t>Pensar una reunión con el equipo de internacionalización para que conozcan las gestiones y formas de acceder para el primer semestre del 2022</t>
  </si>
  <si>
    <t>Mesa 5. Tablero de Control y Seguimiento</t>
  </si>
  <si>
    <t>Revisar los avances de las mesas de trabajo en dos meses para ver su cumplimiento.</t>
  </si>
  <si>
    <r>
      <rPr>
        <sz val="10"/>
        <color rgb="FF000000"/>
        <rFont val="Arial"/>
      </rPr>
      <t xml:space="preserve">Primera mesa de revisión temas propuestos del recorrido de Idartes es Bogotá 21 de agosto y encuentro inicial 2 del septiembre
*Consideró que existen barreras en la participación. </t>
    </r>
    <r>
      <rPr>
        <b/>
        <sz val="10"/>
        <color rgb="FF000000"/>
        <rFont val="Arial"/>
      </rPr>
      <t>Plataforma Local de Juventud Camila Lozada</t>
    </r>
    <r>
      <rPr>
        <sz val="10"/>
        <color rgb="FF000000"/>
        <rFont val="Arial"/>
      </rPr>
      <t xml:space="preserve">
*Solicitó que para los próximos eventos se tenga en cuenta más participación de mujeres dado que era la única asistente. </t>
    </r>
    <r>
      <rPr>
        <b/>
        <sz val="10"/>
        <color rgb="FF000000"/>
        <rFont val="Arial"/>
      </rPr>
      <t>Plataforma Local de Juventud Camila Lozada</t>
    </r>
    <r>
      <rPr>
        <sz val="10"/>
        <color rgb="FF000000"/>
        <rFont val="Arial"/>
      </rPr>
      <t xml:space="preserve">
-Generar con más frecuencia estos espacios de diálogo entre la comunidad y las instituciones.</t>
    </r>
    <r>
      <rPr>
        <b/>
        <sz val="10"/>
        <color rgb="FF000000"/>
        <rFont val="Arial"/>
      </rPr>
      <t xml:space="preserve"> Mesa Local de Hip Hop</t>
    </r>
  </si>
  <si>
    <t>Sectores Sociales, Territorios y Participación</t>
  </si>
  <si>
    <t>Se realizó una jornada el 29 de septiembre por temas de asistencia se acordó realizaar el 28 de octubre.</t>
  </si>
  <si>
    <t>Se han cumplido con las reuniones prevista hasta la fecha</t>
  </si>
  <si>
    <t>Se han cumplido las reuniones y tomado en cuenta las sugerencias dadas.</t>
  </si>
  <si>
    <t>OAPTI - OF COM</t>
  </si>
  <si>
    <t>Mesa 6. Comunicaciones (Medios Comunitarios, oficinas de prensa Idartes, Alcaldía, Estrategia Territorial de Comunicaciones)</t>
  </si>
  <si>
    <t>Reunión mesa de trabajo con la OAP - Geoclick y la oficina de Participación para la articulación de la caracterización con la que cuenta la Alcaldía local.</t>
  </si>
  <si>
    <t>Subdirección de las Artes Sectores Sociales y Territorios, Área de Comunicaciones, OAPTI- Alcaldía Local de Bosa</t>
  </si>
  <si>
    <t>30 de septiembre primera Sesión 1. Mesa Comunicaciones Idartes es Bogotá Bosa para establecer ruta de trabajo</t>
  </si>
  <si>
    <t>Reunión Medios Comunitarios Alternativos</t>
  </si>
  <si>
    <t>5 de octubre desarrolló reunión articulación con la Alcaldía Local de caracterización del Sistema Artístico de Bosa y 6 de octubre Reunión Oficina de Comunicaciones Alcaldía e Idartes de Bosa  Se tiene proyectado realizar 1 sesión de los medios comunitarios el día 21 de octubre</t>
  </si>
  <si>
    <t>Se adelanto reunión de trabajo alcaldía local y oficina de prensa para fortalecer la articulación y difusión, se proyectaron reuniones alcaldía y comunidad nos se lograron desarrollar quedan previstas para la última semana de nov. y primera segunda semana de diciembre desarrollar.</t>
  </si>
  <si>
    <t xml:space="preserve">Se realizara reunión el 10 de dic. </t>
  </si>
  <si>
    <t>se desarrollara la ruta de trabajo en el primer semestre del 2022</t>
  </si>
  <si>
    <t>Mesa 7. Festivales Locales</t>
  </si>
  <si>
    <t>Alcaldía Local de Bosa, IDPC, SCRD, Gerencia de Música</t>
  </si>
  <si>
    <t>Se realizó primera sesión el día 16 de septiembre para establecer la ruta de trabajo</t>
  </si>
  <si>
    <r>
      <rPr>
        <sz val="10"/>
        <color theme="1"/>
        <rFont val="Arial"/>
      </rPr>
      <t>-Consolidar una Mesa Local de Festivales, ya que considera que hay un desconocimiento de la oferta local.</t>
    </r>
    <r>
      <rPr>
        <b/>
        <sz val="10"/>
        <color theme="1"/>
        <rFont val="Arial"/>
      </rPr>
      <t xml:space="preserve"> Mesa Rock</t>
    </r>
    <r>
      <rPr>
        <sz val="10"/>
        <color theme="1"/>
        <rFont val="Arial"/>
      </rPr>
      <t xml:space="preserve">
-Manifestó que están indagando sobre la posibilidad de acreditar el festival “Bosa la Escena del Rock”, toda vez que es el segundo festival más importante de la ciudad, después de Rock al parque. </t>
    </r>
    <r>
      <rPr>
        <b/>
        <sz val="10"/>
        <color theme="1"/>
        <rFont val="Arial"/>
      </rPr>
      <t xml:space="preserve">Mesa Rock
</t>
    </r>
    <r>
      <rPr>
        <sz val="10"/>
        <color theme="1"/>
        <rFont val="Arial"/>
      </rPr>
      <t>-Generar una mesa local de festivales o redes culturales. Luciernagas</t>
    </r>
  </si>
  <si>
    <t>Se tenia prevista para el día 6 de octubre y reprogramo para el día 27 de octubre, pero por temas de asistencia no se pudieron realizar.</t>
  </si>
  <si>
    <t>Se realizó la reunión de articulación el día 16 de noviembre, quedando pendiente por informar resultados en la mesa de tablero de control y seguimiento del 30 de nov.</t>
  </si>
  <si>
    <t xml:space="preserve">Revisar propuesta de John Ricardo Florez Duarte delegado Cultura Festiva
(https://drive.google.com/drive/folders/1YaIRwrk-hIyXDIwLOdeoShWAPtFBfUJ5?usp=sharing)
-Retomar el “Carnaval Estudiantil de Bogotá”, que se constituye como el festival más antiguo de Bogotá, rescatando la comparsa que se llevaba a cabo en el marco del mismo. Cultura Festiva
</t>
  </si>
  <si>
    <t>Mesa 8. Enfoque Diferencial</t>
  </si>
  <si>
    <t>LAMSF-Grupos Étnicos</t>
  </si>
  <si>
    <t>Se realizó primera sesión el 15 de septiembre para establecer la ruta de trabajo.</t>
  </si>
  <si>
    <t>Fortalecer la articulación para los recorridos de arte y memoria, con la Línea Arte y Memoria Sin Fronteras con Víctimas del Conflicto Armado</t>
  </si>
  <si>
    <t>Socialización información enfoque étnico y Geoclick</t>
  </si>
  <si>
    <t>Grupos Étnicos, LAMSF -OAPTI</t>
  </si>
  <si>
    <t>Se realizó una mesa el 29 de septiembre pero por temas de asistencia se paso para el 6 de octubre donde se abordo el tema del Geoclick.</t>
  </si>
  <si>
    <t>Se realizó socialización geoclick el día 6 de octubre y programo otra jornada para revisar puntos comunes de trabajo el día 27 de octubre.</t>
  </si>
  <si>
    <t>Se realizó sesión el 11 de noviembre donde se acordó que los temas de la mesa serán abordados y liderados a través de la profesional Carmen Susana de Idartes. Pendiente informar resultados en sesión de tablero de control.</t>
  </si>
  <si>
    <t>Establecer una ruta de trabajo puedan favorecer siguientes convocatorias del Portafolio Distrital de Estimulos</t>
  </si>
  <si>
    <t>Trabajar temas de formación y fortalecimiento temas de SECOP y presentación oferta</t>
  </si>
  <si>
    <t>Laboratorio Fotografico Memoria Cuenca Tunjuelo en articulación con la Comisión de la Verdad</t>
  </si>
  <si>
    <t>LAMSF</t>
  </si>
  <si>
    <t xml:space="preserve">El 24 de septiembre en el marco del circuito borde se realizó la primera noche sin miedo con un recorrido por la cuenca del Tunjuelo con persona víctimas e invitados de otras localidades
</t>
  </si>
  <si>
    <t>Cuenta de COMPROMISO</t>
  </si>
  <si>
    <t>Total Alcaldía Local de Bosa</t>
  </si>
  <si>
    <t>Total ES CULTURA LOCAL</t>
  </si>
  <si>
    <t>Total OAPTI</t>
  </si>
  <si>
    <t>Total OAPTI - OF COM</t>
  </si>
  <si>
    <t>Total SCRD</t>
  </si>
  <si>
    <t>Total SUB ARTES</t>
  </si>
  <si>
    <t>Total SUB ARTES - OFIC COMU</t>
  </si>
  <si>
    <t>Total SUB EQUIPAMENTOS</t>
  </si>
  <si>
    <t>Revisar la posibilidad de gestionar la disponibilidad de infraestructura en la localidad, y cómo generar una extensión del programa CREA en la localidad.</t>
  </si>
  <si>
    <t>Solicitar un acercamiento con el rector del colegio Fernando Mazuera para articularse con el programa CREA Naranjos del IDARTES</t>
  </si>
  <si>
    <t>Total SUB FORMACION</t>
  </si>
  <si>
    <t>Total SUB FORMACION - SUB ARTES</t>
  </si>
  <si>
    <t>Total UNIDADES DE GESTIÓN</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</si>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</sst>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8" x14ac:knownFonts="1">
    <font>
      <sz val="11"/>
      <color theme="1"/>
      <name val="Arial"/>
    </font>
    <font>
      <sz val="10"/>
      <color theme="1"/>
      <name val="Arial"/>
    </font>
    <font>
      <b/>
      <sz val="10"/>
      <color theme="1"/>
      <name val="Arial"/>
    </font>
    <font>
      <sz val="11"/>
      <name val="Arial"/>
    </font>
    <font>
      <b/>
      <sz val="10"/>
      <color rgb="FF000000"/>
      <name val="Arial"/>
    </font>
    <font>
      <b/>
      <sz val="11"/>
      <color rgb="FF000000"/>
      <name val="Arial"/>
    </font>
    <font>
      <sz val="10"/>
      <color rgb="FF000000"/>
      <name val="Arial"/>
    </font>
    <font>
      <sz val="10"/>
      <color rgb="FFFF0000"/>
      <name val="Arial"/>
    </font>
  </fonts>
  <fills count="10">
    <fill>
      <patternFill patternType="none"/>
    </fill>
    <fill>
      <patternFill patternType="gray125"/>
    </fill>
    <fill>
      <patternFill patternType="solid">
        <fgColor rgb="FFFEF2CB"/>
        <bgColor rgb="FFFEF2CB"/>
      </patternFill>
    </fill>
    <fill>
      <patternFill patternType="solid">
        <fgColor rgb="FFDEEAF6"/>
        <bgColor rgb="FFDEEAF6"/>
      </patternFill>
    </fill>
    <fill>
      <patternFill patternType="solid">
        <fgColor rgb="FFD9D2E9"/>
        <bgColor rgb="FFD9D2E9"/>
      </patternFill>
    </fill>
    <fill>
      <patternFill patternType="solid">
        <fgColor rgb="FFF4CCCC"/>
        <bgColor rgb="FFF4CCCC"/>
      </patternFill>
    </fill>
    <fill>
      <patternFill patternType="solid">
        <fgColor theme="0"/>
        <bgColor theme="0"/>
      </patternFill>
    </fill>
    <fill>
      <patternFill patternType="solid">
        <fgColor rgb="FFFFF2CC"/>
        <bgColor rgb="FFFFF2CC"/>
      </patternFill>
    </fill>
    <fill>
      <patternFill patternType="solid">
        <fgColor rgb="FFC9DAF8"/>
        <bgColor rgb="FFC9DAF8"/>
      </patternFill>
    </fill>
    <fill>
      <patternFill patternType="solid">
        <fgColor rgb="FFFFFF00"/>
        <bgColor rgb="FFFFFF00"/>
      </patternFill>
    </fill>
  </fills>
  <borders count="2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111">
    <xf numFmtId="0" fontId="0" fillId="0" borderId="0" xfId="0" applyFont="1" applyAlignment="1"/>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4" fillId="2" borderId="0" xfId="0" applyFont="1" applyFill="1" applyAlignment="1">
      <alignment horizontal="left" vertical="center" wrapText="1"/>
    </xf>
    <xf numFmtId="0" fontId="4" fillId="0" borderId="0" xfId="0" applyFont="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0" xfId="0" applyFont="1" applyFill="1" applyAlignment="1">
      <alignment horizontal="left" vertical="center" wrapText="1"/>
    </xf>
    <xf numFmtId="0" fontId="4" fillId="5" borderId="0" xfId="0" applyFont="1" applyFill="1" applyAlignment="1">
      <alignment horizontal="left"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5" fillId="6" borderId="8"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0" borderId="0" xfId="0" applyFont="1" applyAlignment="1">
      <alignment horizontal="center" vertical="center"/>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6" fillId="7" borderId="8" xfId="0" applyFont="1" applyFill="1" applyBorder="1" applyAlignment="1">
      <alignment horizontal="left" vertical="center" wrapText="1"/>
    </xf>
    <xf numFmtId="0" fontId="1" fillId="0" borderId="8" xfId="0" applyFont="1" applyBorder="1" applyAlignment="1">
      <alignment horizontal="center" vertical="center"/>
    </xf>
    <xf numFmtId="0" fontId="7" fillId="0" borderId="8" xfId="0" applyFont="1" applyBorder="1" applyAlignment="1">
      <alignment horizontal="center" vertical="center" wrapText="1"/>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0" borderId="8" xfId="0" applyFont="1" applyBorder="1" applyAlignment="1">
      <alignment horizontal="center" vertical="center"/>
    </xf>
    <xf numFmtId="0" fontId="1" fillId="3" borderId="8" xfId="0" applyFont="1" applyFill="1" applyBorder="1" applyAlignment="1">
      <alignment horizontal="center" vertical="center"/>
    </xf>
    <xf numFmtId="0" fontId="1" fillId="0" borderId="8" xfId="0" applyFont="1" applyBorder="1" applyAlignment="1">
      <alignment vertical="center"/>
    </xf>
    <xf numFmtId="0" fontId="1" fillId="6" borderId="8" xfId="0" applyFont="1" applyFill="1" applyBorder="1" applyAlignment="1">
      <alignment horizontal="left" vertical="center" wrapText="1"/>
    </xf>
    <xf numFmtId="0" fontId="1" fillId="0" borderId="8" xfId="0" applyFont="1" applyBorder="1" applyAlignment="1">
      <alignment horizontal="center" vertical="center" wrapText="1"/>
    </xf>
    <xf numFmtId="0" fontId="7" fillId="2" borderId="8" xfId="0" applyFont="1" applyFill="1" applyBorder="1" applyAlignment="1">
      <alignment horizontal="center" vertical="center" wrapText="1"/>
    </xf>
    <xf numFmtId="0" fontId="1" fillId="7" borderId="8" xfId="0" applyFont="1" applyFill="1" applyBorder="1" applyAlignment="1">
      <alignment horizontal="left" vertical="center" wrapText="1"/>
    </xf>
    <xf numFmtId="0" fontId="1" fillId="2" borderId="8" xfId="0" applyFont="1" applyFill="1" applyBorder="1" applyAlignment="1">
      <alignment horizontal="center" vertical="center"/>
    </xf>
    <xf numFmtId="0" fontId="7" fillId="0" borderId="8" xfId="0" applyFont="1" applyBorder="1" applyAlignment="1">
      <alignment horizontal="center" vertical="center" wrapText="1"/>
    </xf>
    <xf numFmtId="0" fontId="1" fillId="3" borderId="8"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7" borderId="8" xfId="0" applyFont="1" applyFill="1" applyBorder="1" applyAlignment="1">
      <alignment horizontal="left" vertical="center" wrapText="1"/>
    </xf>
    <xf numFmtId="0" fontId="1" fillId="3" borderId="8" xfId="0" applyFont="1" applyFill="1" applyBorder="1" applyAlignment="1">
      <alignment horizontal="center" vertical="center" wrapText="1"/>
    </xf>
    <xf numFmtId="0" fontId="1" fillId="6" borderId="8"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4" borderId="8" xfId="0" applyFont="1" applyFill="1" applyBorder="1" applyAlignment="1">
      <alignment horizontal="left" vertical="center" wrapText="1"/>
    </xf>
    <xf numFmtId="0" fontId="1" fillId="0" borderId="8" xfId="0" applyFont="1" applyBorder="1" applyAlignment="1">
      <alignment vertical="center"/>
    </xf>
    <xf numFmtId="0" fontId="1" fillId="0" borderId="8" xfId="0" applyFont="1" applyBorder="1" applyAlignment="1">
      <alignment horizontal="left" vertical="center" wrapText="1"/>
    </xf>
    <xf numFmtId="0" fontId="1" fillId="2" borderId="8" xfId="0" applyFont="1" applyFill="1" applyBorder="1" applyAlignment="1">
      <alignment horizontal="center" vertical="center" wrapText="1"/>
    </xf>
    <xf numFmtId="0" fontId="1" fillId="5" borderId="8"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8" xfId="0" applyFont="1" applyFill="1" applyBorder="1" applyAlignment="1">
      <alignment horizontal="left" vertical="center"/>
    </xf>
    <xf numFmtId="164" fontId="1" fillId="0" borderId="8" xfId="0" applyNumberFormat="1" applyFont="1" applyBorder="1" applyAlignment="1">
      <alignment horizontal="center" vertical="center"/>
    </xf>
    <xf numFmtId="0" fontId="6" fillId="2" borderId="8" xfId="0" applyFont="1" applyFill="1" applyBorder="1" applyAlignment="1">
      <alignment horizontal="left" vertical="center" wrapText="1"/>
    </xf>
    <xf numFmtId="0" fontId="7" fillId="8" borderId="8" xfId="0" applyFont="1" applyFill="1" applyBorder="1" applyAlignment="1">
      <alignment horizontal="center" vertical="center" wrapText="1"/>
    </xf>
    <xf numFmtId="0" fontId="1" fillId="6" borderId="8" xfId="0"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8" xfId="0" applyFont="1" applyBorder="1" applyAlignment="1">
      <alignment horizontal="left" vertical="center" wrapText="1"/>
    </xf>
    <xf numFmtId="0" fontId="1" fillId="0" borderId="8" xfId="0" applyFont="1" applyBorder="1" applyAlignment="1">
      <alignment horizontal="left" vertical="center"/>
    </xf>
    <xf numFmtId="0" fontId="1" fillId="7" borderId="8" xfId="0" applyFont="1" applyFill="1" applyBorder="1" applyAlignment="1">
      <alignment horizontal="center" vertical="center"/>
    </xf>
    <xf numFmtId="0" fontId="7" fillId="7" borderId="8" xfId="0" applyFont="1" applyFill="1" applyBorder="1" applyAlignment="1">
      <alignment horizontal="center" vertical="center" wrapText="1"/>
    </xf>
    <xf numFmtId="0" fontId="1" fillId="7" borderId="8" xfId="0" applyFont="1" applyFill="1" applyBorder="1" applyAlignment="1">
      <alignment horizontal="center" vertical="center"/>
    </xf>
    <xf numFmtId="0" fontId="1" fillId="9" borderId="0" xfId="0" applyFont="1" applyFill="1" applyAlignment="1">
      <alignment horizontal="center" vertical="center"/>
    </xf>
    <xf numFmtId="0" fontId="2" fillId="3" borderId="7" xfId="0" applyFont="1" applyFill="1" applyBorder="1" applyAlignment="1">
      <alignment horizontal="center" vertical="center"/>
    </xf>
    <xf numFmtId="0" fontId="3" fillId="0" borderId="5" xfId="0" applyFont="1" applyBorder="1"/>
    <xf numFmtId="0" fontId="3" fillId="0" borderId="6" xfId="0" applyFont="1" applyBorder="1"/>
    <xf numFmtId="0" fontId="2" fillId="0" borderId="2" xfId="0" applyFont="1" applyBorder="1" applyAlignment="1">
      <alignment horizontal="center" vertical="center"/>
    </xf>
    <xf numFmtId="0" fontId="3" fillId="0" borderId="3" xfId="0" applyFont="1" applyBorder="1"/>
    <xf numFmtId="0" fontId="2" fillId="0" borderId="1" xfId="0" applyFont="1" applyBorder="1" applyAlignment="1">
      <alignment horizontal="center" vertical="center"/>
    </xf>
    <xf numFmtId="0" fontId="3" fillId="0" borderId="2" xfId="0" applyFont="1" applyBorder="1"/>
    <xf numFmtId="0" fontId="4" fillId="0" borderId="0" xfId="0" applyFont="1" applyAlignment="1">
      <alignment horizontal="left" vertical="center" wrapText="1"/>
    </xf>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left" vertical="center" wrapText="1"/>
    </xf>
    <xf numFmtId="0" fontId="2" fillId="2" borderId="4" xfId="0" applyFont="1" applyFill="1" applyBorder="1" applyAlignment="1">
      <alignment horizontal="center" vertical="center"/>
    </xf>
    <xf numFmtId="0" fontId="2" fillId="0" borderId="7" xfId="0" applyFont="1" applyBorder="1" applyAlignment="1">
      <alignment horizontal="center" vertical="center"/>
    </xf>
    <xf numFmtId="0" fontId="0" fillId="0" borderId="17" xfId="0" pivotButton="1" applyFont="1" applyBorder="1" applyAlignment="1"/>
    <xf numFmtId="0" fontId="0" fillId="0" borderId="18" xfId="0" applyFont="1" applyBorder="1" applyAlignment="1"/>
    <xf numFmtId="0" fontId="0" fillId="0" borderId="17" xfId="0" applyFont="1" applyBorder="1" applyAlignment="1"/>
    <xf numFmtId="0" fontId="0" fillId="0" borderId="18" xfId="0" applyNumberFormat="1" applyFont="1" applyBorder="1" applyAlignment="1"/>
    <xf numFmtId="0" fontId="0" fillId="0" borderId="19" xfId="0" applyFont="1" applyBorder="1" applyAlignment="1"/>
    <xf numFmtId="0" fontId="0" fillId="0" borderId="20" xfId="0" applyFont="1" applyBorder="1" applyAlignment="1"/>
    <xf numFmtId="0" fontId="0" fillId="0" borderId="21" xfId="0" applyFont="1" applyBorder="1" applyAlignment="1"/>
    <xf numFmtId="0" fontId="0" fillId="0" borderId="22" xfId="0" applyNumberFormat="1" applyFont="1" applyBorder="1" applyAlignment="1"/>
    <xf numFmtId="0" fontId="0" fillId="0" borderId="23" xfId="0" applyFont="1" applyBorder="1" applyAlignment="1"/>
    <xf numFmtId="0" fontId="0" fillId="0" borderId="24" xfId="0" applyFont="1" applyBorder="1" applyAlignment="1"/>
    <xf numFmtId="0" fontId="0" fillId="0" borderId="25"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876300</xdr:colOff>
      <xdr:row>0</xdr:row>
      <xdr:rowOff>47625</xdr:rowOff>
    </xdr:from>
    <xdr:ext cx="2524125" cy="714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540.342922222226" refreshedVersion="7" recordCount="40" xr:uid="{00000000-000A-0000-FFFF-FFFF00000000}">
  <cacheSource type="worksheet">
    <worksheetSource ref="B12:F52" sheet="Hoja1"/>
  </cacheSource>
  <cacheFields count="5">
    <cacheField name="SUBDIRECCION" numFmtId="0">
      <sharedItems count="11">
        <s v="SUB FORMACION"/>
        <s v="SUB FORMACION - SUB ARTES"/>
        <s v="SUB ARTES"/>
        <s v="ES CULTURA LOCAL"/>
        <s v="UNIDADES DE GESTIÓN"/>
        <s v="SCRD"/>
        <s v="Alcaldía Local de Bosa"/>
        <s v="OAPTI"/>
        <s v="SUB EQUIPAMENTOS"/>
        <s v="SUB ARTES - OFIC COMU"/>
        <s v="OAPTI - OF COM"/>
      </sharedItems>
    </cacheField>
    <cacheField name="MESA DE TRABAJO" numFmtId="0">
      <sharedItems/>
    </cacheField>
    <cacheField name="COMPROMISO DEL RECORRIDO" numFmtId="0">
      <sharedItems count="19">
        <s v="Revisar las propuestas de las organizaciones participantes del diálogo para ser abordadas en las Mesa de Trabajo en el marco de la misionalidad del Idartes."/>
        <s v="Revisar la posibilidad de gestionar la disponibilidad de infraestructura en la localidad, y cómo generar una extensión del programa CREA en la localidad."/>
        <s v="Solicitar un acercamiento con el rector del colegio Fernando Mazuera para articularse con el programa CREA Naranjos del IDARTES"/>
        <s v="Trabajar de manera conjunta las propuestas presentadas en la presente jornada para viabilizar su materialización, en el marco de la misionalidad del IDARTES frente al CREA Naranjos y San Pablo, junto a las Unidades de Gestión"/>
        <s v="Socialización de estrategia Artífices"/>
        <s v="Jornadas de socialización del programa Es Cultura Local"/>
        <s v="Fortalecer la difusión del Portafolio Distrital de Estimulos"/>
        <s v="Generar una articulación entre la Gerencia de Artes Plásticas y Visuales y la Alcaldía Local, en aras de vincular a los artistas y agentes de Bosa en las ferias locales"/>
        <s v="Dinamización y articulación de las Gerencias para la activación de la Plaza Fundacional de de Bosa"/>
        <s v="Articulación componente de Memoria Audiovisual"/>
        <s v="Mapeo de artistas y agentes locales de la Mesa Local de Grafiti y áreas artísticas"/>
        <s v="Revisar la propuesta de la Mesa Local de Grafiti de galeria de cielo abierto "/>
        <s v="Articulación Festival de Artes Valientes"/>
        <s v="Socializar Pactarte"/>
        <s v="Revisar forma de articular ferias locales y corredor artístico en la localidad de Bosa para el año 2022"/>
        <s v="Disponer de programación y del Escenario Móvil en espacios de la localidad."/>
        <s v="Revisar los avances de las mesas de trabajo en dos meses para ver su cumplimiento."/>
        <s v="Reunión mesa de trabajo con la OAP - Geoclick y la oficina de Participación para la articulación de la caracterización con la que cuenta la Alcaldía local."/>
        <s v="Fortalecer la articulación para los recorridos de arte y memoria, con la Línea Arte y Memoria Sin Fronteras con Víctimas del Conflicto Armado"/>
      </sharedItems>
    </cacheField>
    <cacheField name="PROPUESTA CIUDADANA Y RESPUESTAS GENERADAS DEL RECORRIDO" numFmtId="0">
      <sharedItems/>
    </cacheField>
    <cacheField name="UNIDAD RESPONSABLE O ENTIDAD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s v="Mesa 1. Formación"/>
    <x v="0"/>
    <s v="Primera mesa de revisión temas propuestos del recorrido de Idartes es Bogotá 21 de agosto y encuentro inicial 2 del septiembre"/>
    <s v="Subdirección de Formación Artística "/>
  </r>
  <r>
    <x v="0"/>
    <s v="Mesa 1. Formación"/>
    <x v="1"/>
    <s v="-Manifestó por qué no abrir otras sedes de CREA en otros puntos que no sea la Upz Central. Mesa Rock Revisar como acercar procesos locales y aprovechamientos de equipamientos locales para fortalecer la oferta de CREA. "/>
    <s v="Subdirección de Formación Artística _x000a_(Programa Crea)"/>
  </r>
  <r>
    <x v="0"/>
    <s v="Mesa 1. Formación"/>
    <x v="2"/>
    <s v="Revisar la forma de fortalecer y articular con la Dirección Local de Educación para establecer un diálogo con el colegio para que la población pueda acceder a la oferta."/>
    <s v="Subdirección de Formación - Programa CREA"/>
  </r>
  <r>
    <x v="0"/>
    <s v="Mesa 1. Formación"/>
    <x v="3"/>
    <s v="-Propuso revisar de qué manera los CREA pueden llegar a otros espacios del territorio con barreras de acceso y problemáticas sociales. Mesa Rock _x000a_"/>
    <s v="Subdirección de Formación Artística _x000a_(Programa Crea)"/>
  </r>
  <r>
    <x v="0"/>
    <s v="Mesa 1. Formación"/>
    <x v="3"/>
    <s v="-Propuso involucrar en los festivales de los CREA, la oferta artística independiente de la localidad. Mesa Rock  "/>
    <s v="Subdirección de Formación Artística _x000a_(Programa Crea)"/>
  </r>
  <r>
    <x v="0"/>
    <s v="Mesa 1. Formación"/>
    <x v="3"/>
    <s v="-Adelantar gestiones con el Dirección Local de Educación, para gestionar espacios en comodatos, como casas culturales. Luciernagas"/>
    <s v="Subdirección de Formación Artística - Alcaldìa Local de Bosa"/>
  </r>
  <r>
    <x v="1"/>
    <s v="Mesa 1. Formación"/>
    <x v="3"/>
    <s v="-Teniendo en cuenta el impacto de los CREA, sería conveniente vincular la oferta independiente y llevarla a los colegios de la localidad, en articulación con este programa del IDARTES. Mesa Local de Teatro"/>
    <s v="Subdirección de Formación Artística (Programa Crea) _x000a_Subdirección de las Artes - _x000a_(Gerencia de Arte Dramático)"/>
  </r>
  <r>
    <x v="1"/>
    <s v="Mesa 1. Formación"/>
    <x v="3"/>
    <s v="-Se planteó cómo generar una articulación de los programas del IDARTES en la localidad, con los procesos artísticos independientes. Mesa Rock "/>
    <s v="Subdirección de Formación Artística ( Programa Crea y Programa Culturas en común), Gerencia de Música "/>
  </r>
  <r>
    <x v="1"/>
    <s v="Mesa 1. Formación"/>
    <x v="3"/>
    <s v="-Promover escuelas de formación artística para cualificarlos para que se conviertan en operadores. Mesa Local de Teatro"/>
    <s v="Subdirección de Formación Artística o Subdirección de las Artes (Línea de Fomento y Gerencia de Arte Dramático)- Alcaldía Local de Bosa"/>
  </r>
  <r>
    <x v="1"/>
    <s v="Mesa 1. Formación"/>
    <x v="3"/>
    <s v="*Manifestó que no hay representación de los CREA en las Mesas Locales de Cultura. Mesa Local de Hip Hop"/>
    <s v="Subdirección de Formación Artística (Programa CREA) Subdirección de las Artes (Gerencia de Música)"/>
  </r>
  <r>
    <x v="2"/>
    <s v="Mesa 1. Formación"/>
    <x v="3"/>
    <s v="-Propuso que las salas comunitarias de la localidad pudiesen tener presupuestos concertados, al igual que las escuelas de formación artística. Luciernagas_x000a__x000a_-Revisar la formulación del Programa de Salas Concertadas, el cual está diseñado para organizacione"/>
    <s v="Gerencia de Arte Dramático"/>
  </r>
  <r>
    <x v="2"/>
    <s v="Mesa 1. Formación"/>
    <x v="3"/>
    <s v="Socialización Emprendedores con el Arte"/>
    <s v="Sectores Sociales, Territorios y Participación, Línea de Sostenibilidad"/>
  </r>
  <r>
    <x v="2"/>
    <s v="Mesa 1. Formación"/>
    <x v="4"/>
    <s v="Socialización Convocatoria Estrategia Artifices Segunda Fase"/>
    <s v="Línea AMSF, Línea Sostenibilidad, Sectores Sociales, Territorios y Participación "/>
  </r>
  <r>
    <x v="3"/>
    <s v="Mesa 2. Fomento y Es Cultura Local "/>
    <x v="5"/>
    <s v="-Manifiesta una alta expectativa sobre el programa Es Cultura Local. Camilo Velandia - Socialización Es Cultura Local_x000a__x000a_ -Generar una mayor conocimiento de la distribución de los recursos de cultura destinados para la localidad. Bacatá_x000a__x000a_-Generar estímulos "/>
    <s v="Es Cultura Local, Área de Convocatorias, Subdirección de las Artes (Sectores Sociales y Territorios), SCRD"/>
  </r>
  <r>
    <x v="4"/>
    <s v="Mesa 2. Fomento y Es Cultura Local "/>
    <x v="6"/>
    <s v="-Aumentar la oferta de las becas de circulación. Mesa Local de Teatro"/>
    <s v="Subdirección de las Artes_x000a_Gerencia de Arte Dramático"/>
  </r>
  <r>
    <x v="5"/>
    <s v="Mesa 2. Fomento y Es Cultura Local "/>
    <x v="6"/>
    <s v="-Incluir las comparsas dentro de la oferta del portafolio de estímulos. Cultura Festiva"/>
    <s v="SCRD"/>
  </r>
  <r>
    <x v="2"/>
    <s v="Mesa 3. Áreas Artísticas (Socialización Gerencias y articulación local) procesos audiovisuales de la localidad"/>
    <x v="0"/>
    <s v="-Recomendó tener en cuenta en la oferta de estímulos, la particularidad de los procesos dancísticos de la localidad. Camilo Velandia - Mesa de Danza Local._x000a__x000a_-Generar convenios y alianzas. Camilo Velandia - Mesa de Danza Local._x000a__x000a_-Generar un reconocimiento "/>
    <s v="Subdirección de las Artes _x000a_(Gerencia de Danza) - Unidades de Gestiòn"/>
  </r>
  <r>
    <x v="2"/>
    <s v="Mesa 3. Áreas Artísticas (Socialización Gerencias y articulación local) procesos audiovisuales de la localidad"/>
    <x v="0"/>
    <s v="Primera mesa de revisión temas propuestos del recorrido de Idartes es Bogotá 21 de agosto y encuentro inicial 2 del septiembre"/>
    <s v="Unidades de Gestión"/>
  </r>
  <r>
    <x v="2"/>
    <s v="Mesa 3. Áreas Artísticas (Socialización Gerencias y articulación local) procesos audiovisuales de la localidad"/>
    <x v="0"/>
    <s v="Revisar propuesta de Mesa Local de Circo (https://drive.google.com/drive/folders/1HGERImLwExuW53B7hjmjUdfX1tD28zqZ?usp=sharing)_x000a__x000a_-Propuso contar con espacios de formación en circo, donde se puedan abordar las temáticas: técnicas de circo y creación, forma"/>
    <s v="Gerencia de Arte Dramático"/>
  </r>
  <r>
    <x v="6"/>
    <s v="Mesa 3. Áreas Artísticas (Socialización Gerencias y articulación local) procesos audiovisuales de la localidad"/>
    <x v="0"/>
    <s v=".Generar rutas turísticas en articulación con la Mesa Local de Grafiti y mesa local ambiental, con una amplia oferta turística desde el arte y la artesanía.Plataforma Local de Juventud Julian Aroca. _x000a_ _x000a_ -Generar huertas comunitarias. Plataforma Local de J"/>
    <s v="Alcaldía Local de Bosa "/>
  </r>
  <r>
    <x v="2"/>
    <s v="Mesa 3. Áreas Artísticas (Socialización Gerencias y articulación local) procesos audiovisuales de la localidad"/>
    <x v="0"/>
    <s v=".Propuso poder circular las obras, y dar un presupuesto que dignifique el trabajo del artista de circo. (Honorarios). Mesa Local de Circo_x000a_ _x000a_ .Desconcentrar la oferta del IDARTES en la localidad. Maite Pérez CLACP_x000a_ _x000a_ .Consideró una falta de articulación de"/>
    <s v="Unidades de Gestión, Alcaldía Local Bosa y SCRD"/>
  </r>
  <r>
    <x v="2"/>
    <s v="Mesa 3. Áreas Artísticas (Socialización Gerencias y articulación local) procesos audiovisuales de la localidad"/>
    <x v="7"/>
    <s v="Articulación IDARTES con la Alcaldía Local"/>
    <s v="Gerencia de Artes Plásticas y Visuales - Alcaldía Local de Bosa"/>
  </r>
  <r>
    <x v="2"/>
    <s v="Mesa 3. Áreas Artísticas (Socialización Gerencias y articulación local) procesos audiovisuales de la localidad"/>
    <x v="8"/>
    <s v="Articulación IDARTES con la Alcaldía Local"/>
    <s v="_x000a_Unidades de Gestión- Alcaldía Local de Bosa"/>
  </r>
  <r>
    <x v="2"/>
    <s v="Mesa 3. Áreas Artísticas (Socialización Gerencias y articulación local) procesos audiovisuales de la localidad"/>
    <x v="9"/>
    <s v="Incluir temas audivisuales dentro de la mesas de trabajo"/>
    <s v="Gerencia Audivisual"/>
  </r>
  <r>
    <x v="7"/>
    <s v="Mesa 3. Áreas Artísticas (Socialización Gerencias y articulación local) procesos audiovisuales de la localidad"/>
    <x v="10"/>
    <s v="Socializacion Herramienta Geoclick "/>
    <s v="OAPTI"/>
  </r>
  <r>
    <x v="2"/>
    <s v="Mesa 3. Áreas Artísticas (Socialización Gerencias y articulación local) procesos audiovisuales de la localidad"/>
    <x v="11"/>
    <s v="Revisar propuesta Mesa Local de Grafiti (https://drive.google.com/drive/folders/1CMhH3CwD7EExq6OUjHQMVWt-etlLInHI?usp=sharing)_x000a__x000a_- Apoyar la cuarta versión del “Festival Bosuno, Enamórate de Bosa”. Mesa Local de Grafiti._x000a__x000a_-Disponer de espacios y muros en l"/>
    <s v="_x000a_Gerencia de Artes Plásticas y Visuales"/>
  </r>
  <r>
    <x v="2"/>
    <s v="Mesa 3. Áreas Artísticas (Socialización Gerencias y articulación local) procesos audiovisuales de la localidad"/>
    <x v="12"/>
    <s v="Difusión y socialización experiencia "/>
    <s v="Gerencia Artes Plásticas y Visuales"/>
  </r>
  <r>
    <x v="2"/>
    <s v="Mesa 3. Áreas Artísticas (Socialización Gerencias y articulación local) procesos audiovisuales de la localidad"/>
    <x v="13"/>
    <s v="Divulgar Pactarte y generar reuniones centradas en formar población "/>
    <s v="Gerencia de Música"/>
  </r>
  <r>
    <x v="8"/>
    <s v="Mesa 4. Circulación (Equipamientos dependen de las Gerencias y de la Gerencia de Escenarios, Unidades de gestión que tienen componentes o estrategias de circulación)"/>
    <x v="14"/>
    <s v="Primera mesa de revisión temas propuestos del recorrido de Idartes es Bogotá 21 de agosto y encuentro inicial 2 del septiembre"/>
    <s v="Sectores Sociales, Territorios y Participación, Escenario Móvil"/>
  </r>
  <r>
    <x v="8"/>
    <s v="Mesa 4. Circulación (Equipamientos dependen de las Gerencias y de la Gerencia de Escenarios, Unidades de gestión que tienen componentes o estrategias de circulación)"/>
    <x v="15"/>
    <s v="Socializar la oferta del escenario móvil y equipamientos, como funcionan las franjas y proceso de solicitudes. _x000a__x000a_-Dificultad en la disposición de los equipamientos para visibilizar los colectivos artísticos y culturales.Bacatá_x000a__x000a_-Propuso la posibilidad de "/>
    <s v="Subdirección de Equipamientos_x000a_(Escenario Móvil) - LAMSF"/>
  </r>
  <r>
    <x v="2"/>
    <s v="Mesa 4. Circulación (Equipamientos dependen de las Gerencias y de la Gerencia de Escenarios, Unidades de gestión que tienen componentes o estrategias de circulación)"/>
    <x v="14"/>
    <s v="-Articular biciusuarios a las rutas turísticas. Plataforma Local de Juventud Julian Aroca._x000a__x000a_-Generar propuestas de reconocimiento del territorio. Plataforma Local de Juventud Camila Lozada_x000a__x000a_-Evaluar la posibilidad de ampliar la capacidad de circulación de"/>
    <s v="Subdirección de las Artes_x000a_(Línea de Sostenibilidad)"/>
  </r>
  <r>
    <x v="9"/>
    <s v="Mesa 4. Circulación (Equipamientos dependen de las Gerencias y de la Gerencia de Escenarios, Unidades de gestión que tienen componentes o estrategias de circulación)"/>
    <x v="14"/>
    <s v="-Planteó la posibilidad que el IDARTES y las mesas locales pudieran evaluar la posibilidad de obtener financiación internacional. Luciernagas"/>
    <s v="Subdirección de las Artes_x000a_(Línea de Sostenibilidad) y Equipo de Internacionalización"/>
  </r>
  <r>
    <x v="2"/>
    <s v="Mesa 5. Tablero de Control y Seguimiento"/>
    <x v="16"/>
    <s v="Primera mesa de revisión temas propuestos del recorrido de Idartes es Bogotá 21 de agosto y encuentro inicial 2 del septiembre_x000a__x000a_*Consideró que existen barreras en la participación. Plataforma Local de Juventud Camila Lozada_x000a__x000a_*Solicitó que para los próximo"/>
    <s v="Sectores Sociales, Territorios y Participación"/>
  </r>
  <r>
    <x v="10"/>
    <s v="Mesa 6. Comunicaciones (Medios Comunitarios, oficinas de prensa Idartes, Alcaldía, Estrategia Territorial de Comunicaciones)"/>
    <x v="17"/>
    <s v="Primera mesa de revisión temas propuestos del recorrido de Idartes es Bogotá 21 de agosto y encuentro inicial 2 del septiembre"/>
    <s v="Subdirección de las Artes Sectores Sociales y Territorios, Área de Comunicaciones, OAPTI- Alcaldía Local de Bosa"/>
  </r>
  <r>
    <x v="10"/>
    <s v="Mesa 6. Comunicaciones (Medios Comunitarios, oficinas de prensa Idartes, Alcaldía, Estrategia Territorial de Comunicaciones)"/>
    <x v="17"/>
    <s v="Reunión Medios Comunitarios Alternativos"/>
    <s v="Subdirección de las Artes Sectores Sociales y Territorios, Área de Comunicaciones, OAPTI- Alcaldía Local de Bosa"/>
  </r>
  <r>
    <x v="2"/>
    <s v="Mesa 7. Festivales Locales"/>
    <x v="0"/>
    <s v="Primera mesa de revisión temas propuestos del recorrido de Idartes es Bogotá 21 de agosto y encuentro inicial 2 del septiembre"/>
    <s v="Alcaldía Local de Bosa, IDPC, SCRD, Gerencia de Música"/>
  </r>
  <r>
    <x v="2"/>
    <s v="Mesa 7. Festivales Locales"/>
    <x v="0"/>
    <s v="-Consolidar una Mesa Local de Festivales, ya que considera que hay un desconocimiento de la oferta local. Mesa Rock_x000a__x000a_-Manifestó que están indagando sobre la posibilidad de acreditar el festival “Bosa la Escena del Rock”, toda vez que es el segundo festiva"/>
    <s v="Alcaldía Local de Bosa, IDPC, SCRD, Gerencia de Música"/>
  </r>
  <r>
    <x v="2"/>
    <s v="Mesa 7. Festivales Locales"/>
    <x v="0"/>
    <s v="Revisar propuesta de John Ricardo Florez Duarte delegado Cultura Festiva_x000a_(https://drive.google.com/drive/folders/1YaIRwrk-hIyXDIwLOdeoShWAPtFBfUJ5?usp=sharing)_x000a__x000a_-Retomar el “Carnaval Estudiantil de Bogotá”, que se constituye como el festival más antiguo d"/>
    <s v="Unidades de Gestión"/>
  </r>
  <r>
    <x v="2"/>
    <s v="Mesa 8. Enfoque Diferencial"/>
    <x v="0"/>
    <s v="Primera mesa de revisión temas propuestos del recorrido de Idartes es Bogotá 21 de agosto y encuentro inicial 2 del septiembre"/>
    <s v="LAMSF-Grupos Étnicos"/>
  </r>
  <r>
    <x v="2"/>
    <s v="Mesa 8. Enfoque Diferencial"/>
    <x v="18"/>
    <s v="Socialización información enfoque étnico y Geoclick"/>
    <s v="Grupos Étnicos, LAMSF -OAPT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14" applyNumberFormats="0" applyBorderFormats="0" applyFontFormats="0" applyPatternFormats="0" applyAlignmentFormats="0" applyWidthHeightFormats="0" dataCaption="" updatedVersion="7" compact="0" compactData="0">
  <location ref="A3:C41" firstHeaderRow="1" firstDataRow="1" firstDataCol="2"/>
  <pivotFields count="5">
    <pivotField name="SUBDIRECCION" axis="axisRow" compact="0" outline="0" multipleItemSelectionAllowed="1" showAll="0" sortType="ascending">
      <items count="12">
        <item x="6"/>
        <item x="3"/>
        <item x="7"/>
        <item x="10"/>
        <item x="5"/>
        <item x="2"/>
        <item x="9"/>
        <item x="8"/>
        <item x="0"/>
        <item x="1"/>
        <item x="4"/>
        <item t="default"/>
      </items>
    </pivotField>
    <pivotField name="MESA DE TRABAJO" compact="0" outline="0" multipleItemSelectionAllowed="1" showAll="0"/>
    <pivotField name="COMPROMISO DEL RECORRIDO" axis="axisRow" dataField="1" compact="0" outline="0" multipleItemSelectionAllowed="1" showAll="0" sortType="ascending">
      <items count="20">
        <item x="9"/>
        <item x="12"/>
        <item x="8"/>
        <item x="15"/>
        <item x="18"/>
        <item x="6"/>
        <item x="7"/>
        <item x="5"/>
        <item x="10"/>
        <item x="17"/>
        <item x="14"/>
        <item x="1"/>
        <item x="11"/>
        <item x="0"/>
        <item x="16"/>
        <item x="4"/>
        <item x="13"/>
        <item x="2"/>
        <item x="3"/>
        <item t="default"/>
      </items>
    </pivotField>
    <pivotField name="PROPUESTA CIUDADANA Y RESPUESTAS GENERADAS DEL RECORRIDO" compact="0" outline="0" multipleItemSelectionAllowed="1" showAll="0"/>
    <pivotField name="UNIDAD RESPONSABLE O ENTIDAD RESPONSABLE" compact="0" outline="0" multipleItemSelectionAllowed="1" showAll="0"/>
  </pivotFields>
  <rowFields count="2">
    <field x="0"/>
    <field x="2"/>
  </rowFields>
  <rowItems count="38">
    <i>
      <x/>
      <x v="13"/>
    </i>
    <i t="default">
      <x/>
    </i>
    <i>
      <x v="1"/>
      <x v="7"/>
    </i>
    <i t="default">
      <x v="1"/>
    </i>
    <i>
      <x v="2"/>
      <x v="8"/>
    </i>
    <i t="default">
      <x v="2"/>
    </i>
    <i>
      <x v="3"/>
      <x v="9"/>
    </i>
    <i t="default">
      <x v="3"/>
    </i>
    <i>
      <x v="4"/>
      <x v="5"/>
    </i>
    <i t="default">
      <x v="4"/>
    </i>
    <i>
      <x v="5"/>
      <x/>
    </i>
    <i r="1">
      <x v="1"/>
    </i>
    <i r="1">
      <x v="2"/>
    </i>
    <i r="1">
      <x v="4"/>
    </i>
    <i r="1">
      <x v="6"/>
    </i>
    <i r="1">
      <x v="10"/>
    </i>
    <i r="1">
      <x v="12"/>
    </i>
    <i r="1">
      <x v="13"/>
    </i>
    <i r="1">
      <x v="14"/>
    </i>
    <i r="1">
      <x v="15"/>
    </i>
    <i r="1">
      <x v="16"/>
    </i>
    <i r="1">
      <x v="18"/>
    </i>
    <i t="default">
      <x v="5"/>
    </i>
    <i>
      <x v="6"/>
      <x v="10"/>
    </i>
    <i t="default">
      <x v="6"/>
    </i>
    <i>
      <x v="7"/>
      <x v="3"/>
    </i>
    <i r="1">
      <x v="10"/>
    </i>
    <i t="default">
      <x v="7"/>
    </i>
    <i>
      <x v="8"/>
      <x v="11"/>
    </i>
    <i r="1">
      <x v="13"/>
    </i>
    <i r="1">
      <x v="17"/>
    </i>
    <i r="1">
      <x v="18"/>
    </i>
    <i t="default">
      <x v="8"/>
    </i>
    <i>
      <x v="9"/>
      <x v="18"/>
    </i>
    <i t="default">
      <x v="9"/>
    </i>
    <i>
      <x v="10"/>
      <x v="5"/>
    </i>
    <i t="default">
      <x v="10"/>
    </i>
    <i t="grand">
      <x/>
    </i>
  </rowItems>
  <colItems count="1">
    <i/>
  </colItems>
  <dataFields count="1">
    <dataField name="Cuenta de COMPROMISO" fld="2"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62"/>
  <sheetViews>
    <sheetView tabSelected="1" workbookViewId="0">
      <selection activeCell="E5" sqref="E5"/>
    </sheetView>
  </sheetViews>
  <sheetFormatPr baseColWidth="10" defaultColWidth="12.6640625" defaultRowHeight="15" customHeight="1" x14ac:dyDescent="0.15"/>
  <cols>
    <col min="1" max="1" width="5.5" customWidth="1"/>
    <col min="2" max="2" width="15.33203125" customWidth="1"/>
    <col min="3" max="3" width="19.6640625" customWidth="1"/>
    <col min="4" max="4" width="32.6640625" customWidth="1"/>
    <col min="5" max="5" width="70.1640625" customWidth="1"/>
    <col min="6" max="6" width="25" customWidth="1"/>
    <col min="7" max="7" width="9.5" customWidth="1"/>
    <col min="8" max="8" width="3.83203125" customWidth="1"/>
    <col min="9" max="9" width="3.6640625" customWidth="1"/>
    <col min="10" max="19" width="3.83203125" customWidth="1"/>
    <col min="20" max="21" width="7.6640625" customWidth="1"/>
    <col min="22" max="24" width="3.83203125" customWidth="1"/>
    <col min="25" max="26" width="9.33203125" customWidth="1"/>
  </cols>
  <sheetData>
    <row r="1" spans="1:26" ht="14" x14ac:dyDescent="0.15">
      <c r="A1" s="1"/>
      <c r="B1" s="2"/>
      <c r="C1" s="3"/>
      <c r="D1" s="4"/>
      <c r="E1" s="4"/>
      <c r="F1" s="2"/>
      <c r="G1" s="2"/>
      <c r="H1" s="2"/>
      <c r="I1" s="2"/>
      <c r="J1" s="2"/>
      <c r="K1" s="2"/>
      <c r="L1" s="2"/>
      <c r="M1" s="2"/>
      <c r="N1" s="2"/>
      <c r="O1" s="2"/>
      <c r="P1" s="2"/>
      <c r="Q1" s="2"/>
      <c r="R1" s="2"/>
      <c r="S1" s="2"/>
      <c r="T1" s="2"/>
      <c r="U1" s="2"/>
      <c r="V1" s="2"/>
      <c r="W1" s="2"/>
      <c r="X1" s="2"/>
      <c r="Y1" s="2"/>
      <c r="Z1" s="2"/>
    </row>
    <row r="2" spans="1:26" ht="14" x14ac:dyDescent="0.15">
      <c r="A2" s="1"/>
      <c r="B2" s="2"/>
      <c r="C2" s="3"/>
      <c r="D2" s="4"/>
      <c r="E2" s="5" t="s">
        <v>0</v>
      </c>
      <c r="F2" s="2"/>
      <c r="G2" s="96" t="s">
        <v>1</v>
      </c>
      <c r="H2" s="95"/>
      <c r="I2" s="95"/>
      <c r="J2" s="95"/>
      <c r="K2" s="95"/>
      <c r="L2" s="95"/>
      <c r="M2" s="95"/>
      <c r="N2" s="95"/>
      <c r="O2" s="95"/>
      <c r="P2" s="95"/>
      <c r="Q2" s="95"/>
      <c r="R2" s="95"/>
      <c r="S2" s="95"/>
      <c r="T2" s="95"/>
      <c r="U2" s="95"/>
      <c r="V2" s="2"/>
      <c r="W2" s="2"/>
      <c r="X2" s="2"/>
      <c r="Y2" s="2"/>
      <c r="Z2" s="2"/>
    </row>
    <row r="3" spans="1:26" ht="14" x14ac:dyDescent="0.15">
      <c r="A3" s="1"/>
      <c r="B3" s="2"/>
      <c r="C3" s="3"/>
      <c r="D3" s="4"/>
      <c r="E3" s="4"/>
      <c r="F3" s="2"/>
      <c r="G3" s="2"/>
      <c r="H3" s="2"/>
      <c r="I3" s="2"/>
      <c r="J3" s="2"/>
      <c r="K3" s="2"/>
      <c r="L3" s="2"/>
      <c r="M3" s="2"/>
      <c r="N3" s="2"/>
      <c r="O3" s="2"/>
      <c r="P3" s="2"/>
      <c r="Q3" s="2"/>
      <c r="R3" s="2"/>
      <c r="S3" s="2"/>
      <c r="T3" s="2"/>
      <c r="U3" s="2"/>
      <c r="V3" s="2"/>
      <c r="W3" s="2"/>
      <c r="X3" s="2"/>
      <c r="Y3" s="2"/>
      <c r="Z3" s="2"/>
    </row>
    <row r="4" spans="1:26" ht="14" x14ac:dyDescent="0.15">
      <c r="A4" s="1"/>
      <c r="B4" s="2"/>
      <c r="C4" s="3"/>
      <c r="D4" s="4"/>
      <c r="E4" s="4"/>
      <c r="F4" s="2"/>
      <c r="G4" s="2"/>
      <c r="H4" s="2"/>
      <c r="I4" s="2"/>
      <c r="J4" s="2"/>
      <c r="K4" s="2"/>
      <c r="L4" s="2"/>
      <c r="M4" s="2"/>
      <c r="N4" s="2"/>
      <c r="O4" s="2"/>
      <c r="P4" s="2"/>
      <c r="Q4" s="2"/>
      <c r="R4" s="2"/>
      <c r="S4" s="2"/>
      <c r="T4" s="2"/>
      <c r="U4" s="2"/>
      <c r="V4" s="2"/>
      <c r="W4" s="2"/>
      <c r="X4" s="2"/>
      <c r="Y4" s="2"/>
      <c r="Z4" s="2"/>
    </row>
    <row r="5" spans="1:26" ht="14" x14ac:dyDescent="0.15">
      <c r="A5" s="1"/>
      <c r="B5" s="2"/>
      <c r="C5" s="97" t="s">
        <v>2</v>
      </c>
      <c r="D5" s="95"/>
      <c r="E5" s="6" t="s">
        <v>3</v>
      </c>
      <c r="F5" s="7"/>
      <c r="G5" s="2"/>
      <c r="H5" s="2"/>
      <c r="I5" s="2"/>
      <c r="J5" s="2"/>
      <c r="K5" s="2"/>
      <c r="L5" s="2"/>
      <c r="M5" s="2"/>
      <c r="N5" s="2"/>
      <c r="O5" s="2"/>
      <c r="P5" s="2"/>
      <c r="Q5" s="2"/>
      <c r="R5" s="2"/>
      <c r="S5" s="2"/>
      <c r="T5" s="2"/>
      <c r="U5" s="2"/>
      <c r="V5" s="2"/>
      <c r="W5" s="2"/>
      <c r="X5" s="2"/>
      <c r="Y5" s="2"/>
      <c r="Z5" s="2"/>
    </row>
    <row r="6" spans="1:26" ht="14" x14ac:dyDescent="0.15">
      <c r="A6" s="1"/>
      <c r="B6" s="2"/>
      <c r="C6" s="97" t="s">
        <v>4</v>
      </c>
      <c r="D6" s="95"/>
      <c r="E6" s="8">
        <v>19</v>
      </c>
      <c r="F6" s="2"/>
      <c r="G6" s="2"/>
      <c r="H6" s="2"/>
      <c r="I6" s="2"/>
      <c r="J6" s="2"/>
      <c r="K6" s="2"/>
      <c r="L6" s="2"/>
      <c r="M6" s="2"/>
      <c r="N6" s="2"/>
      <c r="O6" s="2"/>
      <c r="P6" s="2"/>
      <c r="Q6" s="2"/>
      <c r="R6" s="2"/>
      <c r="S6" s="2"/>
      <c r="T6" s="2"/>
      <c r="U6" s="2"/>
      <c r="V6" s="2"/>
      <c r="W6" s="2"/>
      <c r="X6" s="2"/>
      <c r="Y6" s="2"/>
      <c r="Z6" s="2"/>
    </row>
    <row r="7" spans="1:26" ht="14" x14ac:dyDescent="0.15">
      <c r="A7" s="1"/>
      <c r="B7" s="7"/>
      <c r="C7" s="97" t="s">
        <v>5</v>
      </c>
      <c r="D7" s="95"/>
      <c r="E7" s="8">
        <v>54</v>
      </c>
      <c r="F7" s="7"/>
      <c r="G7" s="7"/>
      <c r="H7" s="92" t="s">
        <v>6</v>
      </c>
      <c r="I7" s="93"/>
      <c r="J7" s="91"/>
      <c r="K7" s="98" t="s">
        <v>7</v>
      </c>
      <c r="L7" s="88"/>
      <c r="M7" s="89"/>
      <c r="N7" s="99" t="s">
        <v>8</v>
      </c>
      <c r="O7" s="88"/>
      <c r="P7" s="89"/>
      <c r="Q7" s="87" t="s">
        <v>9</v>
      </c>
      <c r="R7" s="88"/>
      <c r="S7" s="89"/>
      <c r="T7" s="90" t="s">
        <v>10</v>
      </c>
      <c r="U7" s="91"/>
      <c r="V7" s="92">
        <v>2022</v>
      </c>
      <c r="W7" s="93"/>
      <c r="X7" s="91"/>
      <c r="Y7" s="7"/>
      <c r="Z7" s="7"/>
    </row>
    <row r="8" spans="1:26" ht="14" x14ac:dyDescent="0.15">
      <c r="A8" s="9"/>
      <c r="B8" s="10"/>
      <c r="C8" s="94" t="s">
        <v>11</v>
      </c>
      <c r="D8" s="95"/>
      <c r="E8" s="11">
        <v>17</v>
      </c>
      <c r="F8" s="12"/>
      <c r="G8" s="10"/>
      <c r="H8" s="13"/>
      <c r="I8" s="13"/>
      <c r="J8" s="13"/>
      <c r="K8" s="14"/>
      <c r="L8" s="15"/>
      <c r="M8" s="16"/>
      <c r="N8" s="17"/>
      <c r="O8" s="18"/>
      <c r="P8" s="19"/>
      <c r="Q8" s="20"/>
      <c r="R8" s="21"/>
      <c r="S8" s="22"/>
      <c r="T8" s="23"/>
      <c r="U8" s="23"/>
      <c r="V8" s="24"/>
      <c r="W8" s="25"/>
      <c r="X8" s="26"/>
      <c r="Y8" s="10"/>
      <c r="Z8" s="10"/>
    </row>
    <row r="9" spans="1:26" ht="14" x14ac:dyDescent="0.15">
      <c r="A9" s="9"/>
      <c r="B9" s="10"/>
      <c r="C9" s="94" t="s">
        <v>12</v>
      </c>
      <c r="D9" s="95"/>
      <c r="E9" s="27">
        <v>1</v>
      </c>
      <c r="F9" s="12"/>
      <c r="G9" s="10"/>
      <c r="H9" s="13"/>
      <c r="I9" s="13"/>
      <c r="J9" s="13"/>
      <c r="K9" s="14"/>
      <c r="L9" s="15"/>
      <c r="M9" s="16"/>
      <c r="N9" s="17"/>
      <c r="O9" s="18"/>
      <c r="P9" s="19"/>
      <c r="Q9" s="20"/>
      <c r="R9" s="21"/>
      <c r="S9" s="22"/>
      <c r="T9" s="23"/>
      <c r="U9" s="23"/>
      <c r="V9" s="24"/>
      <c r="W9" s="25"/>
      <c r="X9" s="26"/>
      <c r="Y9" s="10"/>
      <c r="Z9" s="10"/>
    </row>
    <row r="10" spans="1:26" ht="14" x14ac:dyDescent="0.15">
      <c r="A10" s="9"/>
      <c r="B10" s="10"/>
      <c r="C10" s="94" t="s">
        <v>13</v>
      </c>
      <c r="D10" s="95"/>
      <c r="E10" s="28">
        <v>9</v>
      </c>
      <c r="F10" s="12"/>
      <c r="G10" s="10"/>
      <c r="H10" s="13"/>
      <c r="I10" s="13"/>
      <c r="J10" s="13"/>
      <c r="K10" s="14"/>
      <c r="L10" s="15"/>
      <c r="M10" s="16"/>
      <c r="N10" s="17"/>
      <c r="O10" s="18"/>
      <c r="P10" s="19"/>
      <c r="Q10" s="20"/>
      <c r="R10" s="21"/>
      <c r="S10" s="22"/>
      <c r="T10" s="23"/>
      <c r="U10" s="23"/>
      <c r="V10" s="24"/>
      <c r="W10" s="25"/>
      <c r="X10" s="26"/>
      <c r="Y10" s="10"/>
      <c r="Z10" s="10"/>
    </row>
    <row r="11" spans="1:26" ht="14" x14ac:dyDescent="0.15">
      <c r="A11" s="9"/>
      <c r="B11" s="10"/>
      <c r="C11" s="12"/>
      <c r="D11" s="12"/>
      <c r="E11" s="29"/>
      <c r="F11" s="12"/>
      <c r="G11" s="10"/>
      <c r="H11" s="13"/>
      <c r="I11" s="13"/>
      <c r="J11" s="13"/>
      <c r="K11" s="14"/>
      <c r="L11" s="15"/>
      <c r="M11" s="16"/>
      <c r="N11" s="17"/>
      <c r="O11" s="18"/>
      <c r="P11" s="19"/>
      <c r="Q11" s="20"/>
      <c r="R11" s="21"/>
      <c r="S11" s="22"/>
      <c r="T11" s="23"/>
      <c r="U11" s="23"/>
      <c r="V11" s="24"/>
      <c r="W11" s="25"/>
      <c r="X11" s="26"/>
      <c r="Y11" s="10"/>
      <c r="Z11" s="10"/>
    </row>
    <row r="12" spans="1:26" ht="84" x14ac:dyDescent="0.15">
      <c r="A12" s="9" t="s">
        <v>14</v>
      </c>
      <c r="B12" s="13" t="s">
        <v>15</v>
      </c>
      <c r="C12" s="30" t="s">
        <v>16</v>
      </c>
      <c r="D12" s="31" t="s">
        <v>17</v>
      </c>
      <c r="E12" s="32" t="s">
        <v>18</v>
      </c>
      <c r="F12" s="33" t="s">
        <v>19</v>
      </c>
      <c r="G12" s="34" t="s">
        <v>20</v>
      </c>
      <c r="H12" s="13" t="s">
        <v>21</v>
      </c>
      <c r="I12" s="13" t="s">
        <v>22</v>
      </c>
      <c r="J12" s="13" t="s">
        <v>23</v>
      </c>
      <c r="K12" s="35" t="s">
        <v>21</v>
      </c>
      <c r="L12" s="36" t="s">
        <v>22</v>
      </c>
      <c r="M12" s="37" t="s">
        <v>23</v>
      </c>
      <c r="N12" s="38" t="s">
        <v>21</v>
      </c>
      <c r="O12" s="13" t="s">
        <v>22</v>
      </c>
      <c r="P12" s="39" t="s">
        <v>23</v>
      </c>
      <c r="Q12" s="40" t="s">
        <v>21</v>
      </c>
      <c r="R12" s="25" t="s">
        <v>22</v>
      </c>
      <c r="S12" s="41" t="s">
        <v>23</v>
      </c>
      <c r="T12" s="23" t="s">
        <v>21</v>
      </c>
      <c r="U12" s="13" t="s">
        <v>22</v>
      </c>
      <c r="V12" s="40" t="s">
        <v>21</v>
      </c>
      <c r="W12" s="25" t="s">
        <v>22</v>
      </c>
      <c r="X12" s="41" t="s">
        <v>23</v>
      </c>
      <c r="Y12" s="10"/>
      <c r="Z12" s="10"/>
    </row>
    <row r="13" spans="1:26" ht="61.5" customHeight="1" x14ac:dyDescent="0.15">
      <c r="A13" s="42">
        <v>1</v>
      </c>
      <c r="B13" s="43" t="s">
        <v>24</v>
      </c>
      <c r="C13" s="44" t="s">
        <v>25</v>
      </c>
      <c r="D13" s="44" t="s">
        <v>26</v>
      </c>
      <c r="E13" s="45" t="s">
        <v>27</v>
      </c>
      <c r="F13" s="43" t="s">
        <v>28</v>
      </c>
      <c r="G13" s="46">
        <v>3</v>
      </c>
      <c r="H13" s="46">
        <v>3</v>
      </c>
      <c r="I13" s="46">
        <v>3</v>
      </c>
      <c r="J13" s="47" t="s">
        <v>29</v>
      </c>
      <c r="K13" s="48"/>
      <c r="L13" s="48"/>
      <c r="M13" s="49"/>
      <c r="N13" s="50"/>
      <c r="O13" s="50"/>
      <c r="P13" s="50"/>
      <c r="Q13" s="51"/>
      <c r="R13" s="51"/>
      <c r="S13" s="51"/>
      <c r="T13" s="50">
        <f t="shared" ref="T13:T39" si="0">+H13+K13+N13+Q13</f>
        <v>3</v>
      </c>
      <c r="U13" s="50">
        <f t="shared" ref="U13:U55" si="1">+R13+O13+L13+I13</f>
        <v>3</v>
      </c>
      <c r="V13" s="52"/>
      <c r="W13" s="52"/>
      <c r="X13" s="52"/>
      <c r="Y13" s="2"/>
      <c r="Z13" s="2"/>
    </row>
    <row r="14" spans="1:26" ht="77.25" customHeight="1" x14ac:dyDescent="0.15">
      <c r="A14" s="42">
        <v>2</v>
      </c>
      <c r="B14" s="43" t="s">
        <v>24</v>
      </c>
      <c r="C14" s="44" t="s">
        <v>25</v>
      </c>
      <c r="D14" s="44" t="s">
        <v>30</v>
      </c>
      <c r="E14" s="53" t="s">
        <v>31</v>
      </c>
      <c r="F14" s="54" t="s">
        <v>32</v>
      </c>
      <c r="G14" s="46">
        <v>2.2000000000000002</v>
      </c>
      <c r="H14" s="50"/>
      <c r="I14" s="50"/>
      <c r="J14" s="50"/>
      <c r="K14" s="48"/>
      <c r="L14" s="48"/>
      <c r="M14" s="55"/>
      <c r="N14" s="46">
        <v>2.2000000000000002</v>
      </c>
      <c r="O14" s="54"/>
      <c r="P14" s="47" t="s">
        <v>33</v>
      </c>
      <c r="Q14" s="51"/>
      <c r="R14" s="51"/>
      <c r="S14" s="51"/>
      <c r="T14" s="50">
        <f t="shared" si="0"/>
        <v>2.2000000000000002</v>
      </c>
      <c r="U14" s="50">
        <f t="shared" si="1"/>
        <v>0</v>
      </c>
      <c r="V14" s="52"/>
      <c r="W14" s="52"/>
      <c r="X14" s="52"/>
      <c r="Y14" s="2"/>
      <c r="Z14" s="2"/>
    </row>
    <row r="15" spans="1:26" ht="112" x14ac:dyDescent="0.15">
      <c r="A15" s="42">
        <v>3</v>
      </c>
      <c r="B15" s="43" t="s">
        <v>24</v>
      </c>
      <c r="C15" s="44" t="s">
        <v>25</v>
      </c>
      <c r="D15" s="44" t="s">
        <v>34</v>
      </c>
      <c r="E15" s="56" t="s">
        <v>35</v>
      </c>
      <c r="F15" s="54" t="s">
        <v>36</v>
      </c>
      <c r="G15" s="46">
        <v>2.2000000000000002</v>
      </c>
      <c r="H15" s="50"/>
      <c r="I15" s="50"/>
      <c r="J15" s="50"/>
      <c r="K15" s="57"/>
      <c r="L15" s="48"/>
      <c r="M15" s="55"/>
      <c r="N15" s="46"/>
      <c r="O15" s="43"/>
      <c r="P15" s="58"/>
      <c r="Q15" s="59">
        <v>2.2000000000000002</v>
      </c>
      <c r="R15" s="51"/>
      <c r="S15" s="60" t="s">
        <v>37</v>
      </c>
      <c r="T15" s="50">
        <f t="shared" si="0"/>
        <v>2.2000000000000002</v>
      </c>
      <c r="U15" s="50">
        <f t="shared" si="1"/>
        <v>0</v>
      </c>
      <c r="V15" s="52"/>
      <c r="W15" s="52"/>
      <c r="X15" s="52"/>
      <c r="Y15" s="2"/>
      <c r="Z15" s="2"/>
    </row>
    <row r="16" spans="1:26" ht="72" customHeight="1" x14ac:dyDescent="0.15">
      <c r="A16" s="42">
        <v>4</v>
      </c>
      <c r="B16" s="50" t="s">
        <v>24</v>
      </c>
      <c r="C16" s="44" t="s">
        <v>25</v>
      </c>
      <c r="D16" s="44" t="s">
        <v>38</v>
      </c>
      <c r="E16" s="53" t="s">
        <v>39</v>
      </c>
      <c r="F16" s="54" t="s">
        <v>32</v>
      </c>
      <c r="G16" s="46">
        <v>2.2000000000000002</v>
      </c>
      <c r="H16" s="50"/>
      <c r="I16" s="50"/>
      <c r="J16" s="50"/>
      <c r="K16" s="48"/>
      <c r="L16" s="48"/>
      <c r="M16" s="48"/>
      <c r="N16" s="46"/>
      <c r="O16" s="43"/>
      <c r="P16" s="58"/>
      <c r="Q16" s="59">
        <v>2.2000000000000002</v>
      </c>
      <c r="R16" s="51"/>
      <c r="S16" s="60" t="s">
        <v>40</v>
      </c>
      <c r="T16" s="50">
        <f t="shared" si="0"/>
        <v>2.2000000000000002</v>
      </c>
      <c r="U16" s="50">
        <f t="shared" si="1"/>
        <v>0</v>
      </c>
      <c r="V16" s="52"/>
      <c r="W16" s="52"/>
      <c r="X16" s="52"/>
      <c r="Y16" s="2"/>
      <c r="Z16" s="2"/>
    </row>
    <row r="17" spans="1:26" ht="63" customHeight="1" x14ac:dyDescent="0.15">
      <c r="A17" s="42">
        <v>5</v>
      </c>
      <c r="B17" s="50" t="s">
        <v>24</v>
      </c>
      <c r="C17" s="44" t="s">
        <v>25</v>
      </c>
      <c r="D17" s="44" t="s">
        <v>38</v>
      </c>
      <c r="E17" s="53" t="s">
        <v>41</v>
      </c>
      <c r="F17" s="54" t="s">
        <v>32</v>
      </c>
      <c r="G17" s="46">
        <v>2.2000000000000002</v>
      </c>
      <c r="H17" s="50"/>
      <c r="I17" s="50"/>
      <c r="J17" s="50"/>
      <c r="K17" s="48"/>
      <c r="L17" s="48"/>
      <c r="M17" s="48"/>
      <c r="N17" s="46"/>
      <c r="O17" s="43"/>
      <c r="P17" s="58"/>
      <c r="Q17" s="59">
        <v>2.2000000000000002</v>
      </c>
      <c r="R17" s="51"/>
      <c r="S17" s="60" t="s">
        <v>40</v>
      </c>
      <c r="T17" s="50">
        <f t="shared" si="0"/>
        <v>2.2000000000000002</v>
      </c>
      <c r="U17" s="50">
        <f t="shared" si="1"/>
        <v>0</v>
      </c>
      <c r="V17" s="52"/>
      <c r="W17" s="52"/>
      <c r="X17" s="52"/>
      <c r="Y17" s="2"/>
      <c r="Z17" s="2"/>
    </row>
    <row r="18" spans="1:26" ht="69" customHeight="1" x14ac:dyDescent="0.15">
      <c r="A18" s="42">
        <v>6</v>
      </c>
      <c r="B18" s="43" t="s">
        <v>24</v>
      </c>
      <c r="C18" s="44" t="s">
        <v>25</v>
      </c>
      <c r="D18" s="44" t="s">
        <v>38</v>
      </c>
      <c r="E18" s="61" t="s">
        <v>42</v>
      </c>
      <c r="F18" s="54" t="s">
        <v>43</v>
      </c>
      <c r="G18" s="46">
        <v>2.2000000000000002</v>
      </c>
      <c r="H18" s="50"/>
      <c r="I18" s="50"/>
      <c r="J18" s="50"/>
      <c r="K18" s="48"/>
      <c r="L18" s="48"/>
      <c r="M18" s="48"/>
      <c r="N18" s="46"/>
      <c r="O18" s="50"/>
      <c r="P18" s="58"/>
      <c r="Q18" s="59">
        <v>2.2000000000000002</v>
      </c>
      <c r="R18" s="51"/>
      <c r="S18" s="62" t="s">
        <v>44</v>
      </c>
      <c r="T18" s="50">
        <f t="shared" si="0"/>
        <v>2.2000000000000002</v>
      </c>
      <c r="U18" s="50">
        <f t="shared" si="1"/>
        <v>0</v>
      </c>
      <c r="V18" s="52"/>
      <c r="W18" s="52"/>
      <c r="X18" s="52"/>
      <c r="Y18" s="2"/>
      <c r="Z18" s="2"/>
    </row>
    <row r="19" spans="1:26" ht="113.25" customHeight="1" x14ac:dyDescent="0.15">
      <c r="A19" s="42">
        <v>7</v>
      </c>
      <c r="B19" s="54" t="s">
        <v>45</v>
      </c>
      <c r="C19" s="44" t="s">
        <v>25</v>
      </c>
      <c r="D19" s="44" t="s">
        <v>38</v>
      </c>
      <c r="E19" s="53" t="s">
        <v>46</v>
      </c>
      <c r="F19" s="54" t="s">
        <v>47</v>
      </c>
      <c r="G19" s="46">
        <v>2.2000000000000002</v>
      </c>
      <c r="H19" s="50"/>
      <c r="I19" s="50"/>
      <c r="J19" s="50"/>
      <c r="K19" s="48"/>
      <c r="L19" s="48"/>
      <c r="M19" s="48"/>
      <c r="N19" s="46"/>
      <c r="O19" s="50"/>
      <c r="P19" s="58"/>
      <c r="Q19" s="59">
        <v>2.2000000000000002</v>
      </c>
      <c r="R19" s="51"/>
      <c r="S19" s="62" t="s">
        <v>44</v>
      </c>
      <c r="T19" s="50">
        <f t="shared" si="0"/>
        <v>2.2000000000000002</v>
      </c>
      <c r="U19" s="50">
        <f t="shared" si="1"/>
        <v>0</v>
      </c>
      <c r="V19" s="52"/>
      <c r="W19" s="52"/>
      <c r="X19" s="52"/>
      <c r="Y19" s="2"/>
      <c r="Z19" s="2"/>
    </row>
    <row r="20" spans="1:26" ht="99" customHeight="1" x14ac:dyDescent="0.15">
      <c r="A20" s="42">
        <v>8</v>
      </c>
      <c r="B20" s="54" t="s">
        <v>45</v>
      </c>
      <c r="C20" s="44" t="s">
        <v>25</v>
      </c>
      <c r="D20" s="44" t="s">
        <v>38</v>
      </c>
      <c r="E20" s="53" t="s">
        <v>48</v>
      </c>
      <c r="F20" s="54" t="s">
        <v>49</v>
      </c>
      <c r="G20" s="46">
        <v>2.2000000000000002</v>
      </c>
      <c r="H20" s="50"/>
      <c r="I20" s="50"/>
      <c r="J20" s="50"/>
      <c r="K20" s="48"/>
      <c r="L20" s="48"/>
      <c r="M20" s="48"/>
      <c r="N20" s="46"/>
      <c r="O20" s="50"/>
      <c r="P20" s="58"/>
      <c r="Q20" s="59">
        <v>2.2000000000000002</v>
      </c>
      <c r="R20" s="51"/>
      <c r="S20" s="62" t="s">
        <v>44</v>
      </c>
      <c r="T20" s="50">
        <f t="shared" si="0"/>
        <v>2.2000000000000002</v>
      </c>
      <c r="U20" s="50">
        <f t="shared" si="1"/>
        <v>0</v>
      </c>
      <c r="V20" s="52"/>
      <c r="W20" s="52"/>
      <c r="X20" s="52"/>
      <c r="Y20" s="2"/>
      <c r="Z20" s="2"/>
    </row>
    <row r="21" spans="1:26" ht="81" customHeight="1" x14ac:dyDescent="0.15">
      <c r="A21" s="42">
        <v>9</v>
      </c>
      <c r="B21" s="54" t="s">
        <v>45</v>
      </c>
      <c r="C21" s="44" t="s">
        <v>25</v>
      </c>
      <c r="D21" s="44" t="s">
        <v>38</v>
      </c>
      <c r="E21" s="53" t="s">
        <v>50</v>
      </c>
      <c r="F21" s="54" t="s">
        <v>51</v>
      </c>
      <c r="G21" s="46">
        <v>2.2000000000000002</v>
      </c>
      <c r="H21" s="50"/>
      <c r="I21" s="50"/>
      <c r="J21" s="50"/>
      <c r="K21" s="48"/>
      <c r="L21" s="48"/>
      <c r="M21" s="48"/>
      <c r="N21" s="46"/>
      <c r="O21" s="50"/>
      <c r="P21" s="58"/>
      <c r="Q21" s="59">
        <v>2.2000000000000002</v>
      </c>
      <c r="R21" s="51"/>
      <c r="S21" s="62" t="s">
        <v>44</v>
      </c>
      <c r="T21" s="50">
        <f t="shared" si="0"/>
        <v>2.2000000000000002</v>
      </c>
      <c r="U21" s="50">
        <f t="shared" si="1"/>
        <v>0</v>
      </c>
      <c r="V21" s="52"/>
      <c r="W21" s="52"/>
      <c r="X21" s="52"/>
      <c r="Y21" s="2"/>
      <c r="Z21" s="2"/>
    </row>
    <row r="22" spans="1:26" ht="79.5" customHeight="1" x14ac:dyDescent="0.15">
      <c r="A22" s="42">
        <v>10</v>
      </c>
      <c r="B22" s="54" t="s">
        <v>45</v>
      </c>
      <c r="C22" s="44" t="s">
        <v>25</v>
      </c>
      <c r="D22" s="44" t="s">
        <v>38</v>
      </c>
      <c r="E22" s="53" t="s">
        <v>52</v>
      </c>
      <c r="F22" s="54" t="s">
        <v>53</v>
      </c>
      <c r="G22" s="46">
        <v>2.2000000000000002</v>
      </c>
      <c r="H22" s="50"/>
      <c r="I22" s="50"/>
      <c r="J22" s="50"/>
      <c r="K22" s="48"/>
      <c r="L22" s="48"/>
      <c r="M22" s="48"/>
      <c r="N22" s="46">
        <v>2.2000000000000002</v>
      </c>
      <c r="O22" s="46">
        <v>2.2000000000000002</v>
      </c>
      <c r="P22" s="47" t="s">
        <v>54</v>
      </c>
      <c r="Q22" s="51"/>
      <c r="R22" s="51"/>
      <c r="S22" s="51"/>
      <c r="T22" s="50">
        <f t="shared" si="0"/>
        <v>2.2000000000000002</v>
      </c>
      <c r="U22" s="50">
        <f t="shared" si="1"/>
        <v>2.2000000000000002</v>
      </c>
      <c r="V22" s="52"/>
      <c r="W22" s="52"/>
      <c r="X22" s="52"/>
      <c r="Y22" s="2"/>
      <c r="Z22" s="2"/>
    </row>
    <row r="23" spans="1:26" ht="128.25" customHeight="1" x14ac:dyDescent="0.15">
      <c r="A23" s="42">
        <v>11</v>
      </c>
      <c r="B23" s="46" t="s">
        <v>55</v>
      </c>
      <c r="C23" s="44" t="s">
        <v>25</v>
      </c>
      <c r="D23" s="44" t="s">
        <v>38</v>
      </c>
      <c r="E23" s="53" t="s">
        <v>56</v>
      </c>
      <c r="F23" s="54" t="s">
        <v>57</v>
      </c>
      <c r="G23" s="46">
        <v>2.2000000000000002</v>
      </c>
      <c r="H23" s="50"/>
      <c r="I23" s="50"/>
      <c r="J23" s="50"/>
      <c r="K23" s="48"/>
      <c r="L23" s="48"/>
      <c r="M23" s="48"/>
      <c r="N23" s="63">
        <v>2.2000000000000002</v>
      </c>
      <c r="O23" s="64"/>
      <c r="P23" s="65" t="s">
        <v>58</v>
      </c>
      <c r="Q23" s="59"/>
      <c r="R23" s="51"/>
      <c r="S23" s="60"/>
      <c r="T23" s="50">
        <f t="shared" si="0"/>
        <v>2.2000000000000002</v>
      </c>
      <c r="U23" s="50">
        <f t="shared" si="1"/>
        <v>0</v>
      </c>
      <c r="V23" s="52"/>
      <c r="W23" s="52"/>
      <c r="X23" s="52"/>
      <c r="Y23" s="2"/>
      <c r="Z23" s="2"/>
    </row>
    <row r="24" spans="1:26" ht="81.75" customHeight="1" x14ac:dyDescent="0.15">
      <c r="A24" s="42">
        <v>12</v>
      </c>
      <c r="B24" s="46" t="s">
        <v>55</v>
      </c>
      <c r="C24" s="44" t="s">
        <v>25</v>
      </c>
      <c r="D24" s="44" t="s">
        <v>38</v>
      </c>
      <c r="E24" s="56" t="s">
        <v>59</v>
      </c>
      <c r="F24" s="54" t="s">
        <v>60</v>
      </c>
      <c r="G24" s="46">
        <v>2.2000000000000002</v>
      </c>
      <c r="H24" s="50"/>
      <c r="I24" s="50"/>
      <c r="J24" s="50"/>
      <c r="K24" s="57">
        <v>1.1000000000000001</v>
      </c>
      <c r="L24" s="57">
        <v>1.1000000000000001</v>
      </c>
      <c r="M24" s="66" t="s">
        <v>61</v>
      </c>
      <c r="N24" s="46"/>
      <c r="O24" s="50"/>
      <c r="P24" s="54"/>
      <c r="Q24" s="59">
        <v>1.1000000000000001</v>
      </c>
      <c r="R24" s="59">
        <v>1.1000000000000001</v>
      </c>
      <c r="S24" s="62" t="s">
        <v>62</v>
      </c>
      <c r="T24" s="50">
        <f t="shared" si="0"/>
        <v>2.2000000000000002</v>
      </c>
      <c r="U24" s="50">
        <f t="shared" si="1"/>
        <v>2.2000000000000002</v>
      </c>
      <c r="V24" s="52"/>
      <c r="W24" s="52"/>
      <c r="X24" s="52"/>
      <c r="Y24" s="2"/>
      <c r="Z24" s="2"/>
    </row>
    <row r="25" spans="1:26" ht="57" customHeight="1" x14ac:dyDescent="0.15">
      <c r="A25" s="42">
        <v>13</v>
      </c>
      <c r="B25" s="46" t="s">
        <v>55</v>
      </c>
      <c r="C25" s="44" t="s">
        <v>25</v>
      </c>
      <c r="D25" s="44" t="s">
        <v>63</v>
      </c>
      <c r="E25" s="56" t="s">
        <v>64</v>
      </c>
      <c r="F25" s="54" t="s">
        <v>65</v>
      </c>
      <c r="G25" s="46">
        <v>2.2000000000000002</v>
      </c>
      <c r="H25" s="46">
        <v>1.1000000000000001</v>
      </c>
      <c r="I25" s="46">
        <v>1.1000000000000001</v>
      </c>
      <c r="J25" s="54" t="s">
        <v>66</v>
      </c>
      <c r="K25" s="57"/>
      <c r="L25" s="48"/>
      <c r="M25" s="66"/>
      <c r="N25" s="46"/>
      <c r="O25" s="50"/>
      <c r="P25" s="67"/>
      <c r="Q25" s="59">
        <v>1.1000000000000001</v>
      </c>
      <c r="R25" s="59">
        <v>1.1000000000000001</v>
      </c>
      <c r="S25" s="62" t="s">
        <v>67</v>
      </c>
      <c r="T25" s="50">
        <f t="shared" si="0"/>
        <v>2.2000000000000002</v>
      </c>
      <c r="U25" s="50">
        <f t="shared" si="1"/>
        <v>2.2000000000000002</v>
      </c>
      <c r="V25" s="52"/>
      <c r="W25" s="52"/>
      <c r="X25" s="52"/>
      <c r="Y25" s="2"/>
      <c r="Z25" s="2"/>
    </row>
    <row r="26" spans="1:26" ht="237.75" customHeight="1" x14ac:dyDescent="0.15">
      <c r="A26" s="42">
        <v>14</v>
      </c>
      <c r="B26" s="54" t="s">
        <v>68</v>
      </c>
      <c r="C26" s="44" t="s">
        <v>69</v>
      </c>
      <c r="D26" s="44" t="s">
        <v>70</v>
      </c>
      <c r="E26" s="53" t="s">
        <v>71</v>
      </c>
      <c r="F26" s="43" t="s">
        <v>72</v>
      </c>
      <c r="G26" s="46">
        <v>2.2000000000000002</v>
      </c>
      <c r="H26" s="46">
        <v>1.1000000000000001</v>
      </c>
      <c r="I26" s="46">
        <v>1.1000000000000001</v>
      </c>
      <c r="J26" s="47" t="s">
        <v>73</v>
      </c>
      <c r="K26" s="48"/>
      <c r="L26" s="48"/>
      <c r="M26" s="48"/>
      <c r="N26" s="50"/>
      <c r="O26" s="50"/>
      <c r="P26" s="50"/>
      <c r="Q26" s="59">
        <v>1.1000000000000001</v>
      </c>
      <c r="R26" s="51"/>
      <c r="S26" s="68" t="s">
        <v>74</v>
      </c>
      <c r="T26" s="50">
        <f t="shared" si="0"/>
        <v>2.2000000000000002</v>
      </c>
      <c r="U26" s="50">
        <f t="shared" si="1"/>
        <v>1.1000000000000001</v>
      </c>
      <c r="V26" s="52"/>
      <c r="W26" s="52"/>
      <c r="X26" s="52"/>
      <c r="Y26" s="2"/>
      <c r="Z26" s="2"/>
    </row>
    <row r="27" spans="1:26" ht="57" customHeight="1" x14ac:dyDescent="0.15">
      <c r="A27" s="42">
        <v>15</v>
      </c>
      <c r="B27" s="54" t="s">
        <v>75</v>
      </c>
      <c r="C27" s="44" t="s">
        <v>69</v>
      </c>
      <c r="D27" s="44" t="s">
        <v>76</v>
      </c>
      <c r="E27" s="53" t="s">
        <v>77</v>
      </c>
      <c r="F27" s="54" t="s">
        <v>78</v>
      </c>
      <c r="G27" s="46">
        <v>2.2000000000000002</v>
      </c>
      <c r="H27" s="50"/>
      <c r="I27" s="50"/>
      <c r="J27" s="50"/>
      <c r="K27" s="48"/>
      <c r="L27" s="48"/>
      <c r="M27" s="48"/>
      <c r="N27" s="46">
        <v>2.2000000000000002</v>
      </c>
      <c r="O27" s="50"/>
      <c r="P27" s="58" t="s">
        <v>58</v>
      </c>
      <c r="Q27" s="51"/>
      <c r="R27" s="51"/>
      <c r="S27" s="51"/>
      <c r="T27" s="50">
        <f t="shared" si="0"/>
        <v>2.2000000000000002</v>
      </c>
      <c r="U27" s="50">
        <f t="shared" si="1"/>
        <v>0</v>
      </c>
      <c r="V27" s="52"/>
      <c r="W27" s="52"/>
      <c r="X27" s="52"/>
      <c r="Y27" s="2"/>
      <c r="Z27" s="2"/>
    </row>
    <row r="28" spans="1:26" ht="57" customHeight="1" x14ac:dyDescent="0.15">
      <c r="A28" s="42">
        <v>16</v>
      </c>
      <c r="B28" s="54" t="s">
        <v>79</v>
      </c>
      <c r="C28" s="44" t="s">
        <v>69</v>
      </c>
      <c r="D28" s="44" t="s">
        <v>76</v>
      </c>
      <c r="E28" s="69" t="s">
        <v>80</v>
      </c>
      <c r="F28" s="54" t="s">
        <v>79</v>
      </c>
      <c r="G28" s="46">
        <v>2.2000000000000002</v>
      </c>
      <c r="H28" s="50"/>
      <c r="I28" s="50"/>
      <c r="J28" s="50"/>
      <c r="K28" s="48"/>
      <c r="L28" s="48"/>
      <c r="M28" s="48"/>
      <c r="N28" s="46">
        <v>2.2000000000000002</v>
      </c>
      <c r="O28" s="50"/>
      <c r="P28" s="58" t="s">
        <v>58</v>
      </c>
      <c r="Q28" s="51"/>
      <c r="R28" s="51"/>
      <c r="S28" s="51"/>
      <c r="T28" s="50">
        <f t="shared" si="0"/>
        <v>2.2000000000000002</v>
      </c>
      <c r="U28" s="50">
        <f t="shared" si="1"/>
        <v>0</v>
      </c>
      <c r="V28" s="52"/>
      <c r="W28" s="52"/>
      <c r="X28" s="52"/>
      <c r="Y28" s="2"/>
      <c r="Z28" s="2"/>
    </row>
    <row r="29" spans="1:26" ht="176.25" customHeight="1" x14ac:dyDescent="0.15">
      <c r="A29" s="42">
        <v>17</v>
      </c>
      <c r="B29" s="54" t="s">
        <v>55</v>
      </c>
      <c r="C29" s="44" t="s">
        <v>81</v>
      </c>
      <c r="D29" s="44" t="s">
        <v>26</v>
      </c>
      <c r="E29" s="53" t="s">
        <v>82</v>
      </c>
      <c r="F29" s="54" t="s">
        <v>83</v>
      </c>
      <c r="G29" s="46">
        <v>2.2000000000000002</v>
      </c>
      <c r="H29" s="50"/>
      <c r="I29" s="46"/>
      <c r="J29" s="50"/>
      <c r="K29" s="48"/>
      <c r="L29" s="48"/>
      <c r="M29" s="48"/>
      <c r="N29" s="46">
        <v>1.1000000000000001</v>
      </c>
      <c r="O29" s="46"/>
      <c r="P29" s="58" t="s">
        <v>58</v>
      </c>
      <c r="Q29" s="51"/>
      <c r="R29" s="51"/>
      <c r="S29" s="51"/>
      <c r="T29" s="50">
        <f t="shared" si="0"/>
        <v>1.1000000000000001</v>
      </c>
      <c r="U29" s="50">
        <f t="shared" si="1"/>
        <v>0</v>
      </c>
      <c r="V29" s="70">
        <v>1.1000000000000001</v>
      </c>
      <c r="W29" s="52"/>
      <c r="X29" s="52"/>
      <c r="Y29" s="2"/>
      <c r="Z29" s="2"/>
    </row>
    <row r="30" spans="1:26" ht="84.75" customHeight="1" x14ac:dyDescent="0.15">
      <c r="A30" s="42">
        <v>18</v>
      </c>
      <c r="B30" s="50" t="s">
        <v>55</v>
      </c>
      <c r="C30" s="44" t="s">
        <v>81</v>
      </c>
      <c r="D30" s="44" t="s">
        <v>26</v>
      </c>
      <c r="E30" s="45" t="s">
        <v>27</v>
      </c>
      <c r="F30" s="54" t="s">
        <v>84</v>
      </c>
      <c r="G30" s="46">
        <v>3</v>
      </c>
      <c r="H30" s="46">
        <v>3</v>
      </c>
      <c r="I30" s="46">
        <v>3</v>
      </c>
      <c r="J30" s="47" t="s">
        <v>85</v>
      </c>
      <c r="K30" s="48"/>
      <c r="L30" s="48"/>
      <c r="M30" s="48"/>
      <c r="N30" s="50"/>
      <c r="O30" s="50"/>
      <c r="P30" s="50"/>
      <c r="Q30" s="51"/>
      <c r="R30" s="51"/>
      <c r="S30" s="51"/>
      <c r="T30" s="50">
        <f t="shared" si="0"/>
        <v>3</v>
      </c>
      <c r="U30" s="50">
        <f t="shared" si="1"/>
        <v>3</v>
      </c>
      <c r="V30" s="52"/>
      <c r="W30" s="52"/>
      <c r="X30" s="52"/>
      <c r="Y30" s="2"/>
      <c r="Z30" s="2"/>
    </row>
    <row r="31" spans="1:26" ht="195" customHeight="1" x14ac:dyDescent="0.15">
      <c r="A31" s="42">
        <v>19</v>
      </c>
      <c r="B31" s="50" t="s">
        <v>55</v>
      </c>
      <c r="C31" s="44" t="s">
        <v>81</v>
      </c>
      <c r="D31" s="44" t="s">
        <v>26</v>
      </c>
      <c r="E31" s="71" t="s">
        <v>86</v>
      </c>
      <c r="F31" s="54" t="s">
        <v>57</v>
      </c>
      <c r="G31" s="46">
        <v>2.2000000000000002</v>
      </c>
      <c r="H31" s="46">
        <v>1.1000000000000001</v>
      </c>
      <c r="I31" s="46">
        <v>1.1000000000000001</v>
      </c>
      <c r="J31" s="47" t="s">
        <v>87</v>
      </c>
      <c r="K31" s="57"/>
      <c r="L31" s="48"/>
      <c r="M31" s="72"/>
      <c r="N31" s="46">
        <v>1.1000000000000001</v>
      </c>
      <c r="O31" s="50"/>
      <c r="P31" s="67" t="s">
        <v>88</v>
      </c>
      <c r="Q31" s="51"/>
      <c r="R31" s="51"/>
      <c r="S31" s="51"/>
      <c r="T31" s="50">
        <f t="shared" si="0"/>
        <v>2.2000000000000002</v>
      </c>
      <c r="U31" s="50">
        <f t="shared" si="1"/>
        <v>1.1000000000000001</v>
      </c>
      <c r="V31" s="52"/>
      <c r="W31" s="52"/>
      <c r="X31" s="52"/>
      <c r="Y31" s="2"/>
      <c r="Z31" s="2"/>
    </row>
    <row r="32" spans="1:26" ht="345.75" customHeight="1" x14ac:dyDescent="0.15">
      <c r="A32" s="42">
        <v>20</v>
      </c>
      <c r="B32" s="54" t="s">
        <v>89</v>
      </c>
      <c r="C32" s="44" t="s">
        <v>81</v>
      </c>
      <c r="D32" s="44" t="s">
        <v>26</v>
      </c>
      <c r="E32" s="73" t="s">
        <v>90</v>
      </c>
      <c r="F32" s="54" t="s">
        <v>91</v>
      </c>
      <c r="G32" s="46">
        <v>2.2000000000000002</v>
      </c>
      <c r="H32" s="50"/>
      <c r="I32" s="50"/>
      <c r="J32" s="50"/>
      <c r="K32" s="57"/>
      <c r="L32" s="48"/>
      <c r="M32" s="66"/>
      <c r="N32" s="63">
        <v>2.2000000000000002</v>
      </c>
      <c r="O32" s="64"/>
      <c r="P32" s="67" t="s">
        <v>92</v>
      </c>
      <c r="Q32" s="51"/>
      <c r="R32" s="51"/>
      <c r="S32" s="51"/>
      <c r="T32" s="50">
        <f t="shared" si="0"/>
        <v>2.2000000000000002</v>
      </c>
      <c r="U32" s="50">
        <f t="shared" si="1"/>
        <v>0</v>
      </c>
      <c r="V32" s="52"/>
      <c r="W32" s="52"/>
      <c r="X32" s="52"/>
      <c r="Y32" s="2"/>
      <c r="Z32" s="2"/>
    </row>
    <row r="33" spans="1:26" ht="138" customHeight="1" x14ac:dyDescent="0.15">
      <c r="A33" s="42">
        <v>21</v>
      </c>
      <c r="B33" s="50" t="s">
        <v>55</v>
      </c>
      <c r="C33" s="44" t="s">
        <v>81</v>
      </c>
      <c r="D33" s="44" t="s">
        <v>26</v>
      </c>
      <c r="E33" s="71" t="s">
        <v>93</v>
      </c>
      <c r="F33" s="43" t="s">
        <v>94</v>
      </c>
      <c r="G33" s="46">
        <v>2.2000000000000002</v>
      </c>
      <c r="H33" s="50"/>
      <c r="I33" s="50"/>
      <c r="J33" s="50"/>
      <c r="K33" s="48"/>
      <c r="L33" s="48"/>
      <c r="M33" s="48"/>
      <c r="N33" s="63">
        <v>2.2000000000000002</v>
      </c>
      <c r="O33" s="64"/>
      <c r="P33" s="67" t="s">
        <v>92</v>
      </c>
      <c r="Q33" s="51"/>
      <c r="R33" s="51"/>
      <c r="S33" s="51"/>
      <c r="T33" s="50">
        <f t="shared" si="0"/>
        <v>2.2000000000000002</v>
      </c>
      <c r="U33" s="50">
        <f t="shared" si="1"/>
        <v>0</v>
      </c>
      <c r="V33" s="52"/>
      <c r="W33" s="52"/>
      <c r="X33" s="52"/>
      <c r="Y33" s="2"/>
      <c r="Z33" s="2"/>
    </row>
    <row r="34" spans="1:26" ht="74.25" customHeight="1" x14ac:dyDescent="0.15">
      <c r="A34" s="42">
        <v>23</v>
      </c>
      <c r="B34" s="50" t="s">
        <v>55</v>
      </c>
      <c r="C34" s="44" t="s">
        <v>81</v>
      </c>
      <c r="D34" s="71" t="s">
        <v>95</v>
      </c>
      <c r="E34" s="61" t="s">
        <v>96</v>
      </c>
      <c r="F34" s="54" t="s">
        <v>97</v>
      </c>
      <c r="G34" s="46">
        <v>2.2000000000000002</v>
      </c>
      <c r="H34" s="50"/>
      <c r="I34" s="50"/>
      <c r="J34" s="50"/>
      <c r="K34" s="57"/>
      <c r="L34" s="48"/>
      <c r="M34" s="66"/>
      <c r="N34" s="63">
        <v>1.1000000000000001</v>
      </c>
      <c r="O34" s="64"/>
      <c r="P34" s="67" t="s">
        <v>92</v>
      </c>
      <c r="Q34" s="51"/>
      <c r="R34" s="51"/>
      <c r="S34" s="51"/>
      <c r="T34" s="50">
        <f t="shared" si="0"/>
        <v>1.1000000000000001</v>
      </c>
      <c r="U34" s="50">
        <f t="shared" si="1"/>
        <v>0</v>
      </c>
      <c r="V34" s="70">
        <v>1.1000000000000001</v>
      </c>
      <c r="W34" s="52"/>
      <c r="X34" s="47" t="s">
        <v>98</v>
      </c>
      <c r="Y34" s="2"/>
      <c r="Z34" s="2"/>
    </row>
    <row r="35" spans="1:26" ht="57" customHeight="1" x14ac:dyDescent="0.15">
      <c r="A35" s="42">
        <v>24</v>
      </c>
      <c r="B35" s="50" t="s">
        <v>55</v>
      </c>
      <c r="C35" s="44" t="s">
        <v>81</v>
      </c>
      <c r="D35" s="44" t="s">
        <v>99</v>
      </c>
      <c r="E35" s="61" t="s">
        <v>96</v>
      </c>
      <c r="F35" s="54" t="s">
        <v>100</v>
      </c>
      <c r="G35" s="46">
        <v>2.2000000000000002</v>
      </c>
      <c r="H35" s="50"/>
      <c r="I35" s="50"/>
      <c r="J35" s="50"/>
      <c r="K35" s="48"/>
      <c r="L35" s="48"/>
      <c r="M35" s="48"/>
      <c r="N35" s="63">
        <v>1.1000000000000001</v>
      </c>
      <c r="O35" s="64"/>
      <c r="P35" s="67" t="s">
        <v>101</v>
      </c>
      <c r="Q35" s="51"/>
      <c r="R35" s="51"/>
      <c r="S35" s="51"/>
      <c r="T35" s="50">
        <f t="shared" si="0"/>
        <v>1.1000000000000001</v>
      </c>
      <c r="U35" s="50">
        <f t="shared" si="1"/>
        <v>0</v>
      </c>
      <c r="V35" s="70">
        <v>1.1000000000000001</v>
      </c>
      <c r="W35" s="52"/>
      <c r="X35" s="47" t="s">
        <v>98</v>
      </c>
      <c r="Y35" s="2"/>
      <c r="Z35" s="2"/>
    </row>
    <row r="36" spans="1:26" ht="57" customHeight="1" x14ac:dyDescent="0.15">
      <c r="A36" s="42">
        <v>25</v>
      </c>
      <c r="B36" s="50" t="s">
        <v>55</v>
      </c>
      <c r="C36" s="44" t="s">
        <v>81</v>
      </c>
      <c r="D36" s="44" t="s">
        <v>102</v>
      </c>
      <c r="E36" s="56" t="s">
        <v>103</v>
      </c>
      <c r="F36" s="54" t="s">
        <v>104</v>
      </c>
      <c r="G36" s="46">
        <v>2.2000000000000002</v>
      </c>
      <c r="H36" s="50"/>
      <c r="I36" s="50"/>
      <c r="J36" s="50"/>
      <c r="K36" s="48"/>
      <c r="L36" s="48"/>
      <c r="M36" s="48"/>
      <c r="N36" s="63">
        <v>1.1000000000000001</v>
      </c>
      <c r="O36" s="64"/>
      <c r="P36" s="67" t="s">
        <v>105</v>
      </c>
      <c r="Q36" s="51"/>
      <c r="R36" s="51"/>
      <c r="S36" s="51"/>
      <c r="T36" s="50">
        <f t="shared" si="0"/>
        <v>1.1000000000000001</v>
      </c>
      <c r="U36" s="50">
        <f t="shared" si="1"/>
        <v>0</v>
      </c>
      <c r="V36" s="70">
        <v>1.1000000000000001</v>
      </c>
      <c r="W36" s="52"/>
      <c r="X36" s="47" t="s">
        <v>98</v>
      </c>
      <c r="Y36" s="2"/>
      <c r="Z36" s="2"/>
    </row>
    <row r="37" spans="1:26" ht="57" customHeight="1" x14ac:dyDescent="0.15">
      <c r="A37" s="42">
        <v>26</v>
      </c>
      <c r="B37" s="50" t="s">
        <v>106</v>
      </c>
      <c r="C37" s="44" t="s">
        <v>81</v>
      </c>
      <c r="D37" s="44" t="s">
        <v>107</v>
      </c>
      <c r="E37" s="74" t="s">
        <v>108</v>
      </c>
      <c r="F37" s="43" t="s">
        <v>106</v>
      </c>
      <c r="G37" s="46">
        <v>2.2000000000000002</v>
      </c>
      <c r="H37" s="50"/>
      <c r="I37" s="50"/>
      <c r="J37" s="50"/>
      <c r="K37" s="48"/>
      <c r="L37" s="48"/>
      <c r="M37" s="48"/>
      <c r="N37" s="63">
        <v>1.1000000000000001</v>
      </c>
      <c r="O37" s="46">
        <v>1.1000000000000001</v>
      </c>
      <c r="P37" s="47" t="s">
        <v>109</v>
      </c>
      <c r="Q37" s="51"/>
      <c r="R37" s="51"/>
      <c r="S37" s="51"/>
      <c r="T37" s="50">
        <f t="shared" si="0"/>
        <v>1.1000000000000001</v>
      </c>
      <c r="U37" s="50">
        <f t="shared" si="1"/>
        <v>1.1000000000000001</v>
      </c>
      <c r="V37" s="70">
        <v>1.1000000000000001</v>
      </c>
      <c r="W37" s="52"/>
      <c r="X37" s="47" t="s">
        <v>110</v>
      </c>
      <c r="Y37" s="2"/>
      <c r="Z37" s="2"/>
    </row>
    <row r="38" spans="1:26" ht="147.75" customHeight="1" x14ac:dyDescent="0.15">
      <c r="A38" s="42">
        <v>27</v>
      </c>
      <c r="B38" s="50" t="s">
        <v>55</v>
      </c>
      <c r="C38" s="44" t="s">
        <v>81</v>
      </c>
      <c r="D38" s="71" t="s">
        <v>111</v>
      </c>
      <c r="E38" s="71" t="s">
        <v>112</v>
      </c>
      <c r="F38" s="54" t="s">
        <v>113</v>
      </c>
      <c r="G38" s="46">
        <v>2.2000000000000002</v>
      </c>
      <c r="H38" s="50"/>
      <c r="I38" s="50"/>
      <c r="J38" s="50"/>
      <c r="K38" s="57"/>
      <c r="L38" s="48"/>
      <c r="M38" s="48"/>
      <c r="N38" s="46">
        <v>2.2000000000000002</v>
      </c>
      <c r="O38" s="50"/>
      <c r="P38" s="47" t="s">
        <v>114</v>
      </c>
      <c r="Q38" s="51"/>
      <c r="R38" s="51"/>
      <c r="S38" s="51"/>
      <c r="T38" s="50">
        <f t="shared" si="0"/>
        <v>2.2000000000000002</v>
      </c>
      <c r="U38" s="50">
        <f t="shared" si="1"/>
        <v>0</v>
      </c>
      <c r="V38" s="52"/>
      <c r="W38" s="52"/>
      <c r="X38" s="52"/>
      <c r="Y38" s="2"/>
      <c r="Z38" s="2"/>
    </row>
    <row r="39" spans="1:26" ht="57" customHeight="1" x14ac:dyDescent="0.15">
      <c r="A39" s="42">
        <v>28</v>
      </c>
      <c r="B39" s="50" t="s">
        <v>55</v>
      </c>
      <c r="C39" s="44" t="s">
        <v>81</v>
      </c>
      <c r="D39" s="44" t="s">
        <v>115</v>
      </c>
      <c r="E39" s="75" t="s">
        <v>116</v>
      </c>
      <c r="F39" s="54" t="s">
        <v>117</v>
      </c>
      <c r="G39" s="46">
        <v>2.2000000000000002</v>
      </c>
      <c r="H39" s="50"/>
      <c r="I39" s="50"/>
      <c r="J39" s="50"/>
      <c r="K39" s="48"/>
      <c r="L39" s="48"/>
      <c r="M39" s="48"/>
      <c r="N39" s="46"/>
      <c r="O39" s="50"/>
      <c r="P39" s="47"/>
      <c r="Q39" s="59">
        <v>2.2000000000000002</v>
      </c>
      <c r="R39" s="51"/>
      <c r="S39" s="68" t="s">
        <v>114</v>
      </c>
      <c r="T39" s="50">
        <f t="shared" si="0"/>
        <v>2.2000000000000002</v>
      </c>
      <c r="U39" s="50">
        <f t="shared" si="1"/>
        <v>0</v>
      </c>
      <c r="V39" s="52"/>
      <c r="W39" s="52"/>
      <c r="X39" s="52"/>
      <c r="Y39" s="2"/>
      <c r="Z39" s="2"/>
    </row>
    <row r="40" spans="1:26" ht="57" customHeight="1" x14ac:dyDescent="0.15">
      <c r="A40" s="42">
        <v>29</v>
      </c>
      <c r="B40" s="50" t="s">
        <v>55</v>
      </c>
      <c r="C40" s="44" t="s">
        <v>81</v>
      </c>
      <c r="D40" s="44" t="s">
        <v>118</v>
      </c>
      <c r="E40" s="44" t="s">
        <v>119</v>
      </c>
      <c r="F40" s="54" t="s">
        <v>120</v>
      </c>
      <c r="G40" s="46">
        <v>2.2000000000000002</v>
      </c>
      <c r="H40" s="50"/>
      <c r="I40" s="50"/>
      <c r="J40" s="50"/>
      <c r="K40" s="48"/>
      <c r="L40" s="48"/>
      <c r="M40" s="48"/>
      <c r="N40" s="76">
        <v>44229</v>
      </c>
      <c r="O40" s="46">
        <v>2.2000000000000002</v>
      </c>
      <c r="P40" s="47" t="s">
        <v>121</v>
      </c>
      <c r="Q40" s="51"/>
      <c r="R40" s="51"/>
      <c r="S40" s="51"/>
      <c r="T40" s="46">
        <v>2.2000000000000002</v>
      </c>
      <c r="U40" s="50">
        <f t="shared" si="1"/>
        <v>2.2000000000000002</v>
      </c>
      <c r="V40" s="52"/>
      <c r="W40" s="52"/>
      <c r="X40" s="52"/>
      <c r="Y40" s="2"/>
      <c r="Z40" s="2"/>
    </row>
    <row r="41" spans="1:26" ht="57" customHeight="1" x14ac:dyDescent="0.15">
      <c r="A41" s="42">
        <v>30</v>
      </c>
      <c r="B41" s="43" t="s">
        <v>122</v>
      </c>
      <c r="C41" s="44" t="s">
        <v>123</v>
      </c>
      <c r="D41" s="44" t="s">
        <v>124</v>
      </c>
      <c r="E41" s="77" t="s">
        <v>27</v>
      </c>
      <c r="F41" s="54" t="s">
        <v>125</v>
      </c>
      <c r="G41" s="46">
        <v>3</v>
      </c>
      <c r="H41" s="46">
        <v>3</v>
      </c>
      <c r="I41" s="46">
        <v>3</v>
      </c>
      <c r="J41" s="47" t="s">
        <v>126</v>
      </c>
      <c r="K41" s="57"/>
      <c r="L41" s="48"/>
      <c r="M41" s="48"/>
      <c r="N41" s="46"/>
      <c r="O41" s="50"/>
      <c r="P41" s="50"/>
      <c r="Q41" s="51"/>
      <c r="R41" s="51"/>
      <c r="S41" s="51"/>
      <c r="T41" s="50">
        <f t="shared" ref="T41:T55" si="2">+H41+K41+N41+Q41</f>
        <v>3</v>
      </c>
      <c r="U41" s="50">
        <f t="shared" si="1"/>
        <v>3</v>
      </c>
      <c r="V41" s="52"/>
      <c r="W41" s="52"/>
      <c r="X41" s="52"/>
      <c r="Y41" s="2"/>
      <c r="Z41" s="2"/>
    </row>
    <row r="42" spans="1:26" ht="236.25" customHeight="1" x14ac:dyDescent="0.15">
      <c r="A42" s="42">
        <v>31</v>
      </c>
      <c r="B42" s="43" t="s">
        <v>122</v>
      </c>
      <c r="C42" s="44" t="s">
        <v>123</v>
      </c>
      <c r="D42" s="44" t="s">
        <v>127</v>
      </c>
      <c r="E42" s="71" t="s">
        <v>128</v>
      </c>
      <c r="F42" s="54" t="s">
        <v>129</v>
      </c>
      <c r="G42" s="46">
        <v>2.2000000000000002</v>
      </c>
      <c r="H42" s="46"/>
      <c r="I42" s="50"/>
      <c r="J42" s="50"/>
      <c r="K42" s="57">
        <v>1.1000000000000001</v>
      </c>
      <c r="L42" s="57">
        <v>1.1000000000000001</v>
      </c>
      <c r="M42" s="66" t="s">
        <v>130</v>
      </c>
      <c r="N42" s="54">
        <v>1.1000000000000001</v>
      </c>
      <c r="O42" s="54"/>
      <c r="P42" s="47" t="s">
        <v>131</v>
      </c>
      <c r="Q42" s="51"/>
      <c r="R42" s="51"/>
      <c r="S42" s="78" t="s">
        <v>132</v>
      </c>
      <c r="T42" s="50">
        <f t="shared" si="2"/>
        <v>2.2000000000000002</v>
      </c>
      <c r="U42" s="50">
        <f t="shared" si="1"/>
        <v>1.1000000000000001</v>
      </c>
      <c r="V42" s="52"/>
      <c r="W42" s="52"/>
      <c r="X42" s="52"/>
      <c r="Y42" s="2"/>
      <c r="Z42" s="2"/>
    </row>
    <row r="43" spans="1:26" ht="112.5" customHeight="1" x14ac:dyDescent="0.15">
      <c r="A43" s="42">
        <v>32</v>
      </c>
      <c r="B43" s="46" t="s">
        <v>55</v>
      </c>
      <c r="C43" s="44" t="s">
        <v>123</v>
      </c>
      <c r="D43" s="44" t="s">
        <v>124</v>
      </c>
      <c r="E43" s="53" t="s">
        <v>133</v>
      </c>
      <c r="F43" s="67" t="s">
        <v>134</v>
      </c>
      <c r="G43" s="46">
        <v>2.2000000000000002</v>
      </c>
      <c r="H43" s="50"/>
      <c r="I43" s="50"/>
      <c r="J43" s="50"/>
      <c r="K43" s="48"/>
      <c r="L43" s="48"/>
      <c r="M43" s="48"/>
      <c r="N43" s="46">
        <v>2.2000000000000002</v>
      </c>
      <c r="O43" s="50"/>
      <c r="P43" s="47" t="s">
        <v>135</v>
      </c>
      <c r="Q43" s="51"/>
      <c r="R43" s="51"/>
      <c r="S43" s="51"/>
      <c r="T43" s="50">
        <f t="shared" si="2"/>
        <v>2.2000000000000002</v>
      </c>
      <c r="U43" s="50">
        <f t="shared" si="1"/>
        <v>0</v>
      </c>
      <c r="V43" s="52"/>
      <c r="W43" s="52"/>
      <c r="X43" s="52"/>
      <c r="Y43" s="2"/>
      <c r="Z43" s="2"/>
    </row>
    <row r="44" spans="1:26" ht="57" customHeight="1" x14ac:dyDescent="0.15">
      <c r="A44" s="42">
        <v>33</v>
      </c>
      <c r="B44" s="54" t="s">
        <v>136</v>
      </c>
      <c r="C44" s="44" t="s">
        <v>123</v>
      </c>
      <c r="D44" s="44" t="s">
        <v>124</v>
      </c>
      <c r="E44" s="79" t="s">
        <v>137</v>
      </c>
      <c r="F44" s="54" t="s">
        <v>138</v>
      </c>
      <c r="G44" s="46">
        <v>2.2000000000000002</v>
      </c>
      <c r="H44" s="50"/>
      <c r="I44" s="50"/>
      <c r="J44" s="50"/>
      <c r="K44" s="48"/>
      <c r="L44" s="48"/>
      <c r="M44" s="48"/>
      <c r="N44" s="46">
        <v>1.1000000000000001</v>
      </c>
      <c r="O44" s="50"/>
      <c r="P44" s="47" t="s">
        <v>139</v>
      </c>
      <c r="Q44" s="51"/>
      <c r="R44" s="51"/>
      <c r="S44" s="51"/>
      <c r="T44" s="50">
        <f t="shared" si="2"/>
        <v>1.1000000000000001</v>
      </c>
      <c r="U44" s="50">
        <f t="shared" si="1"/>
        <v>0</v>
      </c>
      <c r="V44" s="70">
        <v>1.1000000000000001</v>
      </c>
      <c r="W44" s="52"/>
      <c r="X44" s="47" t="s">
        <v>140</v>
      </c>
      <c r="Y44" s="2"/>
      <c r="Z44" s="2"/>
    </row>
    <row r="45" spans="1:26" ht="149.25" customHeight="1" x14ac:dyDescent="0.15">
      <c r="A45" s="42">
        <v>34</v>
      </c>
      <c r="B45" s="50" t="s">
        <v>55</v>
      </c>
      <c r="C45" s="80" t="s">
        <v>141</v>
      </c>
      <c r="D45" s="44" t="s">
        <v>142</v>
      </c>
      <c r="E45" s="81" t="s">
        <v>143</v>
      </c>
      <c r="F45" s="54" t="s">
        <v>144</v>
      </c>
      <c r="G45" s="46">
        <v>2.2000000000000002</v>
      </c>
      <c r="H45" s="46">
        <v>0.55000000000000004</v>
      </c>
      <c r="I45" s="46">
        <v>0.55000000000000004</v>
      </c>
      <c r="J45" s="47" t="s">
        <v>145</v>
      </c>
      <c r="K45" s="57">
        <v>0.55000000000000004</v>
      </c>
      <c r="L45" s="57">
        <v>0.55000000000000004</v>
      </c>
      <c r="M45" s="66" t="s">
        <v>146</v>
      </c>
      <c r="N45" s="46">
        <v>0.55000000000000004</v>
      </c>
      <c r="O45" s="50"/>
      <c r="P45" s="47" t="s">
        <v>147</v>
      </c>
      <c r="Q45" s="59">
        <v>0.55000000000000004</v>
      </c>
      <c r="R45" s="51"/>
      <c r="S45" s="51"/>
      <c r="T45" s="50">
        <f t="shared" si="2"/>
        <v>2.2000000000000002</v>
      </c>
      <c r="U45" s="50">
        <f t="shared" si="1"/>
        <v>1.1000000000000001</v>
      </c>
      <c r="V45" s="52"/>
      <c r="W45" s="52"/>
      <c r="X45" s="52"/>
      <c r="Y45" s="2"/>
      <c r="Z45" s="2"/>
    </row>
    <row r="46" spans="1:26" ht="57" customHeight="1" x14ac:dyDescent="0.15">
      <c r="A46" s="42">
        <v>35</v>
      </c>
      <c r="B46" s="46" t="s">
        <v>148</v>
      </c>
      <c r="C46" s="80" t="s">
        <v>149</v>
      </c>
      <c r="D46" s="44" t="s">
        <v>150</v>
      </c>
      <c r="E46" s="77" t="s">
        <v>27</v>
      </c>
      <c r="F46" s="54" t="s">
        <v>151</v>
      </c>
      <c r="G46" s="46">
        <v>3</v>
      </c>
      <c r="H46" s="46">
        <v>3</v>
      </c>
      <c r="I46" s="46">
        <v>3</v>
      </c>
      <c r="J46" s="47" t="s">
        <v>152</v>
      </c>
      <c r="K46" s="57"/>
      <c r="L46" s="57"/>
      <c r="M46" s="55"/>
      <c r="N46" s="46"/>
      <c r="O46" s="50"/>
      <c r="P46" s="50"/>
      <c r="Q46" s="59"/>
      <c r="R46" s="51"/>
      <c r="S46" s="51"/>
      <c r="T46" s="50">
        <f t="shared" si="2"/>
        <v>3</v>
      </c>
      <c r="U46" s="50">
        <f t="shared" si="1"/>
        <v>3</v>
      </c>
      <c r="V46" s="52"/>
      <c r="W46" s="52"/>
      <c r="X46" s="52"/>
      <c r="Y46" s="2"/>
      <c r="Z46" s="2"/>
    </row>
    <row r="47" spans="1:26" ht="57" customHeight="1" x14ac:dyDescent="0.15">
      <c r="A47" s="42">
        <v>36</v>
      </c>
      <c r="B47" s="46" t="s">
        <v>148</v>
      </c>
      <c r="C47" s="80" t="s">
        <v>149</v>
      </c>
      <c r="D47" s="44" t="s">
        <v>150</v>
      </c>
      <c r="E47" s="74" t="s">
        <v>153</v>
      </c>
      <c r="F47" s="54" t="s">
        <v>151</v>
      </c>
      <c r="G47" s="46">
        <v>2.2000000000000002</v>
      </c>
      <c r="H47" s="46"/>
      <c r="I47" s="46"/>
      <c r="J47" s="50"/>
      <c r="K47" s="57">
        <v>0.5</v>
      </c>
      <c r="L47" s="57">
        <v>0.5</v>
      </c>
      <c r="M47" s="66" t="s">
        <v>154</v>
      </c>
      <c r="N47" s="46">
        <v>0.5</v>
      </c>
      <c r="O47" s="50"/>
      <c r="P47" s="47" t="s">
        <v>155</v>
      </c>
      <c r="Q47" s="59">
        <v>0.5</v>
      </c>
      <c r="R47" s="51"/>
      <c r="S47" s="68" t="s">
        <v>156</v>
      </c>
      <c r="T47" s="50">
        <f t="shared" si="2"/>
        <v>1.5</v>
      </c>
      <c r="U47" s="50">
        <f t="shared" si="1"/>
        <v>0.5</v>
      </c>
      <c r="V47" s="70">
        <v>0.7</v>
      </c>
      <c r="W47" s="52"/>
      <c r="X47" s="47" t="s">
        <v>157</v>
      </c>
      <c r="Y47" s="2"/>
      <c r="Z47" s="2"/>
    </row>
    <row r="48" spans="1:26" ht="57" customHeight="1" x14ac:dyDescent="0.15">
      <c r="A48" s="42">
        <v>37</v>
      </c>
      <c r="B48" s="46" t="s">
        <v>55</v>
      </c>
      <c r="C48" s="44" t="s">
        <v>158</v>
      </c>
      <c r="D48" s="44" t="s">
        <v>26</v>
      </c>
      <c r="E48" s="77" t="s">
        <v>27</v>
      </c>
      <c r="F48" s="54" t="s">
        <v>159</v>
      </c>
      <c r="G48" s="46">
        <v>3</v>
      </c>
      <c r="H48" s="46">
        <v>3</v>
      </c>
      <c r="I48" s="46">
        <v>3</v>
      </c>
      <c r="J48" s="47" t="s">
        <v>160</v>
      </c>
      <c r="K48" s="48"/>
      <c r="L48" s="48"/>
      <c r="M48" s="48"/>
      <c r="N48" s="50"/>
      <c r="O48" s="50"/>
      <c r="P48" s="50"/>
      <c r="Q48" s="51"/>
      <c r="R48" s="51"/>
      <c r="S48" s="51"/>
      <c r="T48" s="50">
        <f t="shared" si="2"/>
        <v>3</v>
      </c>
      <c r="U48" s="50">
        <f t="shared" si="1"/>
        <v>3</v>
      </c>
      <c r="V48" s="52"/>
      <c r="W48" s="52"/>
      <c r="X48" s="52"/>
      <c r="Y48" s="2"/>
      <c r="Z48" s="2"/>
    </row>
    <row r="49" spans="1:26" ht="112.5" customHeight="1" x14ac:dyDescent="0.15">
      <c r="A49" s="42">
        <v>38</v>
      </c>
      <c r="B49" s="50" t="s">
        <v>55</v>
      </c>
      <c r="C49" s="44" t="s">
        <v>158</v>
      </c>
      <c r="D49" s="44" t="s">
        <v>26</v>
      </c>
      <c r="E49" s="53" t="s">
        <v>161</v>
      </c>
      <c r="F49" s="54" t="s">
        <v>159</v>
      </c>
      <c r="G49" s="46">
        <v>2.2000000000000002</v>
      </c>
      <c r="H49" s="46"/>
      <c r="I49" s="50"/>
      <c r="J49" s="50"/>
      <c r="K49" s="57">
        <v>1.1000000000000001</v>
      </c>
      <c r="L49" s="57">
        <v>1.1000000000000001</v>
      </c>
      <c r="M49" s="66" t="s">
        <v>162</v>
      </c>
      <c r="N49" s="46">
        <v>1.1000000000000001</v>
      </c>
      <c r="O49" s="50"/>
      <c r="P49" s="47" t="s">
        <v>163</v>
      </c>
      <c r="Q49" s="59"/>
      <c r="R49" s="51"/>
      <c r="S49" s="51"/>
      <c r="T49" s="50">
        <f t="shared" si="2"/>
        <v>2.2000000000000002</v>
      </c>
      <c r="U49" s="50">
        <f t="shared" si="1"/>
        <v>1.1000000000000001</v>
      </c>
      <c r="V49" s="52"/>
      <c r="W49" s="52"/>
      <c r="X49" s="52"/>
      <c r="Y49" s="2"/>
      <c r="Z49" s="2"/>
    </row>
    <row r="50" spans="1:26" ht="115.5" customHeight="1" x14ac:dyDescent="0.15">
      <c r="A50" s="42">
        <v>39</v>
      </c>
      <c r="B50" s="50" t="s">
        <v>55</v>
      </c>
      <c r="C50" s="44" t="s">
        <v>158</v>
      </c>
      <c r="D50" s="44" t="s">
        <v>26</v>
      </c>
      <c r="E50" s="53" t="s">
        <v>164</v>
      </c>
      <c r="F50" s="54" t="s">
        <v>84</v>
      </c>
      <c r="G50" s="46">
        <v>2.8</v>
      </c>
      <c r="H50" s="50"/>
      <c r="I50" s="50"/>
      <c r="J50" s="50"/>
      <c r="K50" s="48"/>
      <c r="L50" s="48"/>
      <c r="M50" s="48"/>
      <c r="N50" s="46">
        <v>2.8</v>
      </c>
      <c r="O50" s="50"/>
      <c r="P50" s="47" t="s">
        <v>135</v>
      </c>
      <c r="Q50" s="51"/>
      <c r="R50" s="51"/>
      <c r="S50" s="51"/>
      <c r="T50" s="50">
        <f t="shared" si="2"/>
        <v>2.8</v>
      </c>
      <c r="U50" s="50">
        <f t="shared" si="1"/>
        <v>0</v>
      </c>
      <c r="V50" s="52"/>
      <c r="W50" s="52"/>
      <c r="X50" s="52"/>
      <c r="Y50" s="2"/>
      <c r="Z50" s="2"/>
    </row>
    <row r="51" spans="1:26" ht="57" customHeight="1" x14ac:dyDescent="0.15">
      <c r="A51" s="42">
        <v>40</v>
      </c>
      <c r="B51" s="50" t="s">
        <v>55</v>
      </c>
      <c r="C51" s="44" t="s">
        <v>165</v>
      </c>
      <c r="D51" s="44" t="s">
        <v>26</v>
      </c>
      <c r="E51" s="77" t="s">
        <v>27</v>
      </c>
      <c r="F51" s="54" t="s">
        <v>166</v>
      </c>
      <c r="G51" s="46">
        <v>3</v>
      </c>
      <c r="H51" s="46">
        <v>3</v>
      </c>
      <c r="I51" s="46">
        <v>3</v>
      </c>
      <c r="J51" s="47" t="s">
        <v>167</v>
      </c>
      <c r="K51" s="48"/>
      <c r="L51" s="48"/>
      <c r="M51" s="48"/>
      <c r="N51" s="50"/>
      <c r="O51" s="50"/>
      <c r="P51" s="50"/>
      <c r="Q51" s="51"/>
      <c r="R51" s="51"/>
      <c r="S51" s="51"/>
      <c r="T51" s="50">
        <f t="shared" si="2"/>
        <v>3</v>
      </c>
      <c r="U51" s="50">
        <f t="shared" si="1"/>
        <v>3</v>
      </c>
      <c r="V51" s="52"/>
      <c r="W51" s="52"/>
      <c r="X51" s="52"/>
      <c r="Y51" s="2"/>
      <c r="Z51" s="2"/>
    </row>
    <row r="52" spans="1:26" ht="57" customHeight="1" x14ac:dyDescent="0.15">
      <c r="A52" s="42">
        <v>41</v>
      </c>
      <c r="B52" s="43" t="s">
        <v>55</v>
      </c>
      <c r="C52" s="44" t="s">
        <v>165</v>
      </c>
      <c r="D52" s="80" t="s">
        <v>168</v>
      </c>
      <c r="E52" s="82" t="s">
        <v>169</v>
      </c>
      <c r="F52" s="54" t="s">
        <v>170</v>
      </c>
      <c r="G52" s="46">
        <v>2.2000000000000002</v>
      </c>
      <c r="H52" s="46">
        <v>0.5</v>
      </c>
      <c r="I52" s="46">
        <v>0.5</v>
      </c>
      <c r="J52" s="47" t="s">
        <v>171</v>
      </c>
      <c r="K52" s="83">
        <v>0.5</v>
      </c>
      <c r="L52" s="83">
        <v>0.5</v>
      </c>
      <c r="M52" s="84" t="s">
        <v>172</v>
      </c>
      <c r="N52" s="46">
        <v>1.2</v>
      </c>
      <c r="O52" s="46"/>
      <c r="P52" s="47" t="s">
        <v>173</v>
      </c>
      <c r="Q52" s="51"/>
      <c r="R52" s="51"/>
      <c r="S52" s="51"/>
      <c r="T52" s="50">
        <f t="shared" si="2"/>
        <v>2.2000000000000002</v>
      </c>
      <c r="U52" s="50">
        <f t="shared" si="1"/>
        <v>1</v>
      </c>
      <c r="V52" s="70"/>
      <c r="W52" s="52"/>
      <c r="X52" s="47"/>
      <c r="Y52" s="2"/>
      <c r="Z52" s="2"/>
    </row>
    <row r="53" spans="1:26" ht="57" customHeight="1" x14ac:dyDescent="0.15">
      <c r="A53" s="42">
        <v>42</v>
      </c>
      <c r="B53" s="43" t="s">
        <v>55</v>
      </c>
      <c r="C53" s="44" t="s">
        <v>165</v>
      </c>
      <c r="D53" s="80" t="s">
        <v>168</v>
      </c>
      <c r="E53" s="44" t="s">
        <v>174</v>
      </c>
      <c r="F53" s="54" t="s">
        <v>166</v>
      </c>
      <c r="G53" s="46">
        <v>2.2000000000000002</v>
      </c>
      <c r="H53" s="50"/>
      <c r="I53" s="50"/>
      <c r="J53" s="50"/>
      <c r="K53" s="85"/>
      <c r="L53" s="85"/>
      <c r="M53" s="85"/>
      <c r="N53" s="46">
        <v>2.2000000000000002</v>
      </c>
      <c r="O53" s="46"/>
      <c r="P53" s="47" t="s">
        <v>173</v>
      </c>
      <c r="Q53" s="51"/>
      <c r="R53" s="51"/>
      <c r="S53" s="51"/>
      <c r="T53" s="50">
        <f t="shared" si="2"/>
        <v>2.2000000000000002</v>
      </c>
      <c r="U53" s="50">
        <f t="shared" si="1"/>
        <v>0</v>
      </c>
      <c r="V53" s="52"/>
      <c r="W53" s="52"/>
      <c r="X53" s="52"/>
      <c r="Y53" s="2"/>
      <c r="Z53" s="2"/>
    </row>
    <row r="54" spans="1:26" ht="57" customHeight="1" x14ac:dyDescent="0.15">
      <c r="A54" s="42">
        <v>43</v>
      </c>
      <c r="B54" s="43" t="s">
        <v>55</v>
      </c>
      <c r="C54" s="44" t="s">
        <v>165</v>
      </c>
      <c r="D54" s="80" t="s">
        <v>168</v>
      </c>
      <c r="E54" s="44" t="s">
        <v>175</v>
      </c>
      <c r="F54" s="54" t="s">
        <v>166</v>
      </c>
      <c r="G54" s="46">
        <v>2.2000000000000002</v>
      </c>
      <c r="H54" s="50"/>
      <c r="I54" s="50"/>
      <c r="J54" s="50"/>
      <c r="K54" s="85"/>
      <c r="L54" s="85"/>
      <c r="M54" s="85"/>
      <c r="N54" s="46">
        <v>2.2000000000000002</v>
      </c>
      <c r="O54" s="46"/>
      <c r="P54" s="47" t="s">
        <v>173</v>
      </c>
      <c r="Q54" s="51"/>
      <c r="R54" s="51"/>
      <c r="S54" s="51"/>
      <c r="T54" s="50">
        <f t="shared" si="2"/>
        <v>2.2000000000000002</v>
      </c>
      <c r="U54" s="50">
        <f t="shared" si="1"/>
        <v>0</v>
      </c>
      <c r="V54" s="52"/>
      <c r="W54" s="52"/>
      <c r="X54" s="52"/>
      <c r="Y54" s="2"/>
      <c r="Z54" s="2"/>
    </row>
    <row r="55" spans="1:26" ht="57" customHeight="1" x14ac:dyDescent="0.15">
      <c r="A55" s="42">
        <v>44</v>
      </c>
      <c r="B55" s="43" t="s">
        <v>55</v>
      </c>
      <c r="C55" s="44" t="s">
        <v>165</v>
      </c>
      <c r="D55" s="80" t="s">
        <v>168</v>
      </c>
      <c r="E55" s="44" t="s">
        <v>176</v>
      </c>
      <c r="F55" s="54" t="s">
        <v>177</v>
      </c>
      <c r="G55" s="46">
        <v>2.2000000000000002</v>
      </c>
      <c r="H55" s="50"/>
      <c r="I55" s="50"/>
      <c r="J55" s="50"/>
      <c r="K55" s="83">
        <v>2.2000000000000002</v>
      </c>
      <c r="L55" s="83">
        <v>2.2000000000000002</v>
      </c>
      <c r="M55" s="84" t="s">
        <v>178</v>
      </c>
      <c r="N55" s="46"/>
      <c r="O55" s="50"/>
      <c r="P55" s="47"/>
      <c r="Q55" s="51"/>
      <c r="R55" s="51"/>
      <c r="S55" s="51"/>
      <c r="T55" s="50">
        <f t="shared" si="2"/>
        <v>2.2000000000000002</v>
      </c>
      <c r="U55" s="50">
        <f t="shared" si="1"/>
        <v>2.2000000000000002</v>
      </c>
      <c r="V55" s="52"/>
      <c r="W55" s="52"/>
      <c r="X55" s="52"/>
      <c r="Y55" s="2"/>
      <c r="Z55" s="2"/>
    </row>
    <row r="56" spans="1:26" ht="15.75" customHeight="1" x14ac:dyDescent="0.15">
      <c r="A56" s="1"/>
      <c r="B56" s="2"/>
      <c r="C56" s="3"/>
      <c r="D56" s="4"/>
      <c r="E56" s="4"/>
      <c r="F56" s="2"/>
      <c r="G56" s="86">
        <f>SUM(G13:G55)</f>
        <v>100.00000000000006</v>
      </c>
      <c r="H56" s="86"/>
      <c r="I56" s="86"/>
      <c r="J56" s="86"/>
      <c r="K56" s="86"/>
      <c r="L56" s="86"/>
      <c r="M56" s="86"/>
      <c r="N56" s="86"/>
      <c r="O56" s="86"/>
      <c r="P56" s="86"/>
      <c r="Q56" s="86"/>
      <c r="R56" s="86"/>
      <c r="S56" s="86"/>
      <c r="T56" s="86">
        <f t="shared" ref="T56:V56" si="3">SUM(T13:T55)</f>
        <v>92.700000000000031</v>
      </c>
      <c r="U56" s="86">
        <f t="shared" si="3"/>
        <v>37.100000000000009</v>
      </c>
      <c r="V56" s="86">
        <f t="shared" si="3"/>
        <v>7.3</v>
      </c>
      <c r="W56" s="86"/>
      <c r="X56" s="86"/>
      <c r="Y56" s="2"/>
      <c r="Z56" s="2"/>
    </row>
    <row r="57" spans="1:26" ht="15.75" customHeight="1" x14ac:dyDescent="0.15">
      <c r="A57" s="1"/>
      <c r="B57" s="2"/>
      <c r="C57" s="3"/>
      <c r="D57" s="4"/>
      <c r="E57" s="5"/>
      <c r="F57" s="2"/>
      <c r="G57" s="2"/>
      <c r="H57" s="2"/>
      <c r="I57" s="2"/>
      <c r="J57" s="2"/>
      <c r="K57" s="2"/>
      <c r="L57" s="2"/>
      <c r="M57" s="2"/>
      <c r="N57" s="2"/>
      <c r="O57" s="2"/>
      <c r="P57" s="2"/>
      <c r="Q57" s="2"/>
      <c r="R57" s="2"/>
      <c r="S57" s="2"/>
      <c r="T57" s="2"/>
      <c r="U57" s="2"/>
      <c r="V57" s="2"/>
      <c r="W57" s="2"/>
      <c r="X57" s="2"/>
      <c r="Y57" s="2"/>
      <c r="Z57" s="2"/>
    </row>
    <row r="58" spans="1:26" ht="15.75" customHeight="1" x14ac:dyDescent="0.15">
      <c r="A58" s="1"/>
      <c r="B58" s="2"/>
      <c r="C58" s="3"/>
      <c r="D58" s="4"/>
      <c r="E58" s="5"/>
      <c r="F58" s="2"/>
      <c r="G58" s="2"/>
      <c r="H58" s="2"/>
      <c r="I58" s="2"/>
      <c r="J58" s="2"/>
      <c r="K58" s="2"/>
      <c r="L58" s="2"/>
      <c r="M58" s="2"/>
      <c r="N58" s="2"/>
      <c r="O58" s="2"/>
      <c r="P58" s="2"/>
      <c r="Q58" s="2"/>
      <c r="R58" s="2"/>
      <c r="S58" s="2"/>
      <c r="T58" s="2"/>
      <c r="U58" s="2"/>
      <c r="V58" s="2"/>
      <c r="W58" s="2"/>
      <c r="X58" s="2"/>
      <c r="Y58" s="2"/>
      <c r="Z58" s="2"/>
    </row>
    <row r="59" spans="1:26" ht="15.75" customHeight="1" x14ac:dyDescent="0.15">
      <c r="A59" s="1"/>
      <c r="B59" s="2"/>
      <c r="C59" s="3"/>
      <c r="D59" s="4"/>
      <c r="E59" s="4"/>
      <c r="F59" s="2"/>
      <c r="G59" s="2"/>
      <c r="H59" s="2"/>
      <c r="I59" s="2"/>
      <c r="J59" s="2"/>
      <c r="K59" s="2"/>
      <c r="L59" s="2"/>
      <c r="M59" s="2"/>
      <c r="N59" s="2"/>
      <c r="O59" s="2"/>
      <c r="P59" s="2"/>
      <c r="Q59" s="2"/>
      <c r="R59" s="2"/>
      <c r="S59" s="2"/>
      <c r="T59" s="2"/>
      <c r="U59" s="2"/>
      <c r="V59" s="2"/>
      <c r="W59" s="2"/>
      <c r="X59" s="2"/>
      <c r="Y59" s="2"/>
      <c r="Z59" s="2"/>
    </row>
    <row r="60" spans="1:26" ht="15.75" customHeight="1" x14ac:dyDescent="0.15">
      <c r="A60" s="1"/>
      <c r="B60" s="2"/>
      <c r="C60" s="3"/>
      <c r="D60" s="4"/>
      <c r="E60" s="4"/>
      <c r="F60" s="2"/>
      <c r="G60" s="2"/>
      <c r="H60" s="2"/>
      <c r="I60" s="2"/>
      <c r="J60" s="2"/>
      <c r="K60" s="2"/>
      <c r="L60" s="2"/>
      <c r="M60" s="2"/>
      <c r="N60" s="2"/>
      <c r="O60" s="2"/>
      <c r="P60" s="2"/>
      <c r="Q60" s="2"/>
      <c r="R60" s="2"/>
      <c r="S60" s="2"/>
      <c r="T60" s="2"/>
      <c r="U60" s="2"/>
      <c r="V60" s="2"/>
      <c r="W60" s="2"/>
      <c r="X60" s="2"/>
      <c r="Y60" s="2"/>
      <c r="Z60" s="2"/>
    </row>
    <row r="61" spans="1:26" ht="15.75" customHeight="1" x14ac:dyDescent="0.15">
      <c r="A61" s="1"/>
      <c r="B61" s="2"/>
      <c r="C61" s="3"/>
      <c r="D61" s="4"/>
      <c r="E61" s="4"/>
      <c r="F61" s="2"/>
      <c r="G61" s="2"/>
      <c r="H61" s="2"/>
      <c r="I61" s="2"/>
      <c r="J61" s="2"/>
      <c r="K61" s="2"/>
      <c r="L61" s="2"/>
      <c r="M61" s="2"/>
      <c r="N61" s="2"/>
      <c r="O61" s="2"/>
      <c r="P61" s="2"/>
      <c r="Q61" s="2"/>
      <c r="R61" s="2"/>
      <c r="S61" s="2"/>
      <c r="T61" s="2"/>
      <c r="U61" s="2"/>
      <c r="V61" s="2"/>
      <c r="W61" s="2"/>
      <c r="X61" s="2"/>
      <c r="Y61" s="2"/>
      <c r="Z61" s="2"/>
    </row>
    <row r="62" spans="1:26" ht="15.75" customHeight="1" x14ac:dyDescent="0.15">
      <c r="A62" s="1"/>
      <c r="B62" s="2"/>
      <c r="C62" s="3"/>
      <c r="D62" s="4"/>
      <c r="E62" s="4"/>
      <c r="F62" s="2"/>
      <c r="G62" s="2"/>
      <c r="H62" s="2"/>
      <c r="I62" s="2"/>
      <c r="J62" s="2"/>
      <c r="K62" s="2"/>
      <c r="L62" s="2"/>
      <c r="M62" s="2"/>
      <c r="N62" s="2"/>
      <c r="O62" s="2"/>
      <c r="P62" s="2"/>
      <c r="Q62" s="2"/>
      <c r="R62" s="2"/>
      <c r="S62" s="2"/>
      <c r="T62" s="2"/>
      <c r="U62" s="2"/>
      <c r="V62" s="2"/>
      <c r="W62" s="2"/>
      <c r="X62" s="2"/>
      <c r="Y62" s="2"/>
      <c r="Z62" s="2"/>
    </row>
    <row r="63" spans="1:26" ht="15.75" customHeight="1" x14ac:dyDescent="0.15">
      <c r="A63" s="1"/>
      <c r="B63" s="2"/>
      <c r="C63" s="3"/>
      <c r="D63" s="4"/>
      <c r="E63" s="4"/>
      <c r="F63" s="2"/>
      <c r="G63" s="2"/>
      <c r="H63" s="2"/>
      <c r="I63" s="2"/>
      <c r="J63" s="2"/>
      <c r="K63" s="2"/>
      <c r="L63" s="2"/>
      <c r="M63" s="2"/>
      <c r="N63" s="2"/>
      <c r="O63" s="2"/>
      <c r="P63" s="2"/>
      <c r="Q63" s="2"/>
      <c r="R63" s="2"/>
      <c r="S63" s="2"/>
      <c r="T63" s="2"/>
      <c r="U63" s="2"/>
      <c r="V63" s="2"/>
      <c r="W63" s="2"/>
      <c r="X63" s="2"/>
      <c r="Y63" s="2"/>
      <c r="Z63" s="2"/>
    </row>
    <row r="64" spans="1:26" ht="15.75" customHeight="1" x14ac:dyDescent="0.15">
      <c r="A64" s="1"/>
      <c r="B64" s="2"/>
      <c r="C64" s="3"/>
      <c r="D64" s="4"/>
      <c r="E64" s="4"/>
      <c r="F64" s="2"/>
      <c r="G64" s="2"/>
      <c r="H64" s="2"/>
      <c r="I64" s="2"/>
      <c r="J64" s="2"/>
      <c r="K64" s="2"/>
      <c r="L64" s="2"/>
      <c r="M64" s="2"/>
      <c r="N64" s="2"/>
      <c r="O64" s="2"/>
      <c r="P64" s="2"/>
      <c r="Q64" s="2"/>
      <c r="R64" s="2"/>
      <c r="S64" s="2"/>
      <c r="T64" s="2"/>
      <c r="U64" s="2"/>
      <c r="V64" s="2"/>
      <c r="W64" s="2"/>
      <c r="X64" s="2"/>
      <c r="Y64" s="2"/>
      <c r="Z64" s="2"/>
    </row>
    <row r="65" spans="1:26" ht="15.75" customHeight="1" x14ac:dyDescent="0.15">
      <c r="A65" s="1"/>
      <c r="B65" s="2"/>
      <c r="C65" s="3"/>
      <c r="D65" s="4"/>
      <c r="E65" s="4"/>
      <c r="F65" s="2"/>
      <c r="G65" s="2"/>
      <c r="H65" s="2"/>
      <c r="I65" s="2"/>
      <c r="J65" s="2"/>
      <c r="K65" s="2"/>
      <c r="L65" s="2"/>
      <c r="M65" s="2"/>
      <c r="N65" s="2"/>
      <c r="O65" s="2"/>
      <c r="P65" s="2"/>
      <c r="Q65" s="2"/>
      <c r="R65" s="2"/>
      <c r="S65" s="2"/>
      <c r="T65" s="2"/>
      <c r="U65" s="2"/>
      <c r="V65" s="2"/>
      <c r="W65" s="2"/>
      <c r="X65" s="2"/>
      <c r="Y65" s="2"/>
      <c r="Z65" s="2"/>
    </row>
    <row r="66" spans="1:26" ht="15.75" customHeight="1" x14ac:dyDescent="0.15">
      <c r="A66" s="1"/>
      <c r="B66" s="2"/>
      <c r="C66" s="3"/>
      <c r="D66" s="4"/>
      <c r="E66" s="4"/>
      <c r="F66" s="2"/>
      <c r="G66" s="2"/>
      <c r="H66" s="2"/>
      <c r="I66" s="2"/>
      <c r="J66" s="2"/>
      <c r="K66" s="2"/>
      <c r="L66" s="2"/>
      <c r="M66" s="2"/>
      <c r="N66" s="2"/>
      <c r="O66" s="2"/>
      <c r="P66" s="2"/>
      <c r="Q66" s="2"/>
      <c r="R66" s="2"/>
      <c r="S66" s="2"/>
      <c r="T66" s="2"/>
      <c r="U66" s="2"/>
      <c r="V66" s="2"/>
      <c r="W66" s="2"/>
      <c r="X66" s="2"/>
      <c r="Y66" s="2"/>
      <c r="Z66" s="2"/>
    </row>
    <row r="67" spans="1:26" ht="15.75" customHeight="1" x14ac:dyDescent="0.15">
      <c r="A67" s="1"/>
      <c r="B67" s="2"/>
      <c r="C67" s="3"/>
      <c r="D67" s="4"/>
      <c r="E67" s="4"/>
      <c r="F67" s="2"/>
      <c r="G67" s="2"/>
      <c r="H67" s="2"/>
      <c r="I67" s="2"/>
      <c r="J67" s="2"/>
      <c r="K67" s="2"/>
      <c r="L67" s="2"/>
      <c r="M67" s="2"/>
      <c r="N67" s="2"/>
      <c r="O67" s="2"/>
      <c r="P67" s="2"/>
      <c r="Q67" s="2"/>
      <c r="R67" s="2"/>
      <c r="S67" s="2"/>
      <c r="T67" s="2"/>
      <c r="U67" s="2"/>
      <c r="V67" s="2"/>
      <c r="W67" s="2"/>
      <c r="X67" s="2"/>
      <c r="Y67" s="2"/>
      <c r="Z67" s="2"/>
    </row>
    <row r="68" spans="1:26" ht="15.75" customHeight="1" x14ac:dyDescent="0.15">
      <c r="A68" s="1"/>
      <c r="B68" s="2"/>
      <c r="C68" s="3"/>
      <c r="D68" s="4"/>
      <c r="E68" s="4"/>
      <c r="F68" s="2"/>
      <c r="G68" s="2"/>
      <c r="H68" s="2"/>
      <c r="I68" s="2"/>
      <c r="J68" s="2"/>
      <c r="K68" s="2"/>
      <c r="L68" s="2"/>
      <c r="M68" s="2"/>
      <c r="N68" s="2"/>
      <c r="O68" s="2"/>
      <c r="P68" s="2"/>
      <c r="Q68" s="2"/>
      <c r="R68" s="2"/>
      <c r="S68" s="2"/>
      <c r="T68" s="2"/>
      <c r="U68" s="2"/>
      <c r="V68" s="2"/>
      <c r="W68" s="2"/>
      <c r="X68" s="2"/>
      <c r="Y68" s="2"/>
      <c r="Z68" s="2"/>
    </row>
    <row r="69" spans="1:26" ht="15.75" customHeight="1" x14ac:dyDescent="0.15">
      <c r="A69" s="1"/>
      <c r="B69" s="2"/>
      <c r="C69" s="3"/>
      <c r="D69" s="4"/>
      <c r="E69" s="4"/>
      <c r="F69" s="2"/>
      <c r="G69" s="2"/>
      <c r="H69" s="2"/>
      <c r="I69" s="2"/>
      <c r="J69" s="2"/>
      <c r="K69" s="2"/>
      <c r="L69" s="2"/>
      <c r="M69" s="2"/>
      <c r="N69" s="2"/>
      <c r="O69" s="2"/>
      <c r="P69" s="2"/>
      <c r="Q69" s="2"/>
      <c r="R69" s="2"/>
      <c r="S69" s="2"/>
      <c r="T69" s="2"/>
      <c r="U69" s="2"/>
      <c r="V69" s="2"/>
      <c r="W69" s="2"/>
      <c r="X69" s="2"/>
      <c r="Y69" s="2"/>
      <c r="Z69" s="2"/>
    </row>
    <row r="70" spans="1:26" ht="15.75" customHeight="1" x14ac:dyDescent="0.15">
      <c r="A70" s="1"/>
      <c r="B70" s="2"/>
      <c r="C70" s="3"/>
      <c r="D70" s="4"/>
      <c r="E70" s="4"/>
      <c r="F70" s="2"/>
      <c r="G70" s="2"/>
      <c r="H70" s="2"/>
      <c r="I70" s="2"/>
      <c r="J70" s="2"/>
      <c r="K70" s="2"/>
      <c r="L70" s="2"/>
      <c r="M70" s="2"/>
      <c r="N70" s="2"/>
      <c r="O70" s="2"/>
      <c r="P70" s="2"/>
      <c r="Q70" s="2"/>
      <c r="R70" s="2"/>
      <c r="S70" s="2"/>
      <c r="T70" s="2"/>
      <c r="U70" s="2"/>
      <c r="V70" s="2"/>
      <c r="W70" s="2"/>
      <c r="X70" s="2"/>
      <c r="Y70" s="2"/>
      <c r="Z70" s="2"/>
    </row>
    <row r="71" spans="1:26" ht="15.75" customHeight="1" x14ac:dyDescent="0.15">
      <c r="A71" s="1"/>
      <c r="B71" s="2"/>
      <c r="C71" s="3"/>
      <c r="D71" s="4"/>
      <c r="E71" s="4"/>
      <c r="F71" s="2"/>
      <c r="G71" s="2"/>
      <c r="H71" s="2"/>
      <c r="I71" s="2"/>
      <c r="J71" s="2"/>
      <c r="K71" s="2"/>
      <c r="L71" s="2"/>
      <c r="M71" s="2"/>
      <c r="N71" s="2"/>
      <c r="O71" s="2"/>
      <c r="P71" s="2"/>
      <c r="Q71" s="2"/>
      <c r="R71" s="2"/>
      <c r="S71" s="2"/>
      <c r="T71" s="2"/>
      <c r="U71" s="2"/>
      <c r="V71" s="2"/>
      <c r="W71" s="2"/>
      <c r="X71" s="2"/>
      <c r="Y71" s="2"/>
      <c r="Z71" s="2"/>
    </row>
    <row r="72" spans="1:26" ht="15.75" customHeight="1" x14ac:dyDescent="0.15">
      <c r="A72" s="1"/>
      <c r="B72" s="2"/>
      <c r="C72" s="3"/>
      <c r="D72" s="4"/>
      <c r="E72" s="4"/>
      <c r="F72" s="2"/>
      <c r="G72" s="2"/>
      <c r="H72" s="2"/>
      <c r="I72" s="2"/>
      <c r="J72" s="2"/>
      <c r="K72" s="2"/>
      <c r="L72" s="2"/>
      <c r="M72" s="2"/>
      <c r="N72" s="2"/>
      <c r="O72" s="2"/>
      <c r="P72" s="2"/>
      <c r="Q72" s="2"/>
      <c r="R72" s="2"/>
      <c r="S72" s="2"/>
      <c r="T72" s="2"/>
      <c r="U72" s="2"/>
      <c r="V72" s="2"/>
      <c r="W72" s="2"/>
      <c r="X72" s="2"/>
      <c r="Y72" s="2"/>
      <c r="Z72" s="2"/>
    </row>
    <row r="73" spans="1:26" ht="15.75" customHeight="1" x14ac:dyDescent="0.15">
      <c r="A73" s="1"/>
      <c r="B73" s="2"/>
      <c r="C73" s="3"/>
      <c r="D73" s="4"/>
      <c r="E73" s="4"/>
      <c r="F73" s="2"/>
      <c r="G73" s="2"/>
      <c r="H73" s="2"/>
      <c r="I73" s="2"/>
      <c r="J73" s="2"/>
      <c r="K73" s="2"/>
      <c r="L73" s="2"/>
      <c r="M73" s="2"/>
      <c r="N73" s="2"/>
      <c r="O73" s="2"/>
      <c r="P73" s="2"/>
      <c r="Q73" s="2"/>
      <c r="R73" s="2"/>
      <c r="S73" s="2"/>
      <c r="T73" s="2"/>
      <c r="U73" s="2"/>
      <c r="V73" s="2"/>
      <c r="W73" s="2"/>
      <c r="X73" s="2"/>
      <c r="Y73" s="2"/>
      <c r="Z73" s="2"/>
    </row>
    <row r="74" spans="1:26" ht="15.75" customHeight="1" x14ac:dyDescent="0.15">
      <c r="A74" s="1"/>
      <c r="B74" s="2"/>
      <c r="C74" s="3"/>
      <c r="D74" s="4"/>
      <c r="E74" s="4"/>
      <c r="F74" s="2"/>
      <c r="G74" s="2"/>
      <c r="H74" s="2"/>
      <c r="I74" s="2"/>
      <c r="J74" s="2"/>
      <c r="K74" s="2"/>
      <c r="L74" s="2"/>
      <c r="M74" s="2"/>
      <c r="N74" s="2"/>
      <c r="O74" s="2"/>
      <c r="P74" s="2"/>
      <c r="Q74" s="2"/>
      <c r="R74" s="2"/>
      <c r="S74" s="2"/>
      <c r="T74" s="2"/>
      <c r="U74" s="2"/>
      <c r="V74" s="2"/>
      <c r="W74" s="2"/>
      <c r="X74" s="2"/>
      <c r="Y74" s="2"/>
      <c r="Z74" s="2"/>
    </row>
    <row r="75" spans="1:26" ht="15.75" customHeight="1" x14ac:dyDescent="0.15">
      <c r="A75" s="1"/>
      <c r="B75" s="2"/>
      <c r="C75" s="3"/>
      <c r="D75" s="4"/>
      <c r="E75" s="4"/>
      <c r="F75" s="2"/>
      <c r="G75" s="2"/>
      <c r="H75" s="2"/>
      <c r="I75" s="2"/>
      <c r="J75" s="2"/>
      <c r="K75" s="2"/>
      <c r="L75" s="2"/>
      <c r="M75" s="2"/>
      <c r="N75" s="2"/>
      <c r="O75" s="2"/>
      <c r="P75" s="2"/>
      <c r="Q75" s="2"/>
      <c r="R75" s="2"/>
      <c r="S75" s="2"/>
      <c r="T75" s="2"/>
      <c r="U75" s="2"/>
      <c r="V75" s="2"/>
      <c r="W75" s="2"/>
      <c r="X75" s="2"/>
      <c r="Y75" s="2"/>
      <c r="Z75" s="2"/>
    </row>
    <row r="76" spans="1:26" ht="15.75" customHeight="1" x14ac:dyDescent="0.15">
      <c r="A76" s="1"/>
      <c r="B76" s="2"/>
      <c r="C76" s="3"/>
      <c r="D76" s="4"/>
      <c r="E76" s="4"/>
      <c r="F76" s="2"/>
      <c r="G76" s="2"/>
      <c r="H76" s="2"/>
      <c r="I76" s="2"/>
      <c r="J76" s="2"/>
      <c r="K76" s="2"/>
      <c r="L76" s="2"/>
      <c r="M76" s="2"/>
      <c r="N76" s="2"/>
      <c r="O76" s="2"/>
      <c r="P76" s="2"/>
      <c r="Q76" s="2"/>
      <c r="R76" s="2"/>
      <c r="S76" s="2"/>
      <c r="T76" s="2"/>
      <c r="U76" s="2"/>
      <c r="V76" s="2"/>
      <c r="W76" s="2"/>
      <c r="X76" s="2"/>
      <c r="Y76" s="2"/>
      <c r="Z76" s="2"/>
    </row>
    <row r="77" spans="1:26" ht="15.75" customHeight="1" x14ac:dyDescent="0.15">
      <c r="A77" s="1"/>
      <c r="B77" s="2"/>
      <c r="C77" s="3"/>
      <c r="D77" s="4"/>
      <c r="E77" s="4"/>
      <c r="F77" s="2"/>
      <c r="G77" s="2"/>
      <c r="H77" s="2"/>
      <c r="I77" s="2"/>
      <c r="J77" s="2"/>
      <c r="K77" s="2"/>
      <c r="L77" s="2"/>
      <c r="M77" s="2"/>
      <c r="N77" s="2"/>
      <c r="O77" s="2"/>
      <c r="P77" s="2"/>
      <c r="Q77" s="2"/>
      <c r="R77" s="2"/>
      <c r="S77" s="2"/>
      <c r="T77" s="2"/>
      <c r="U77" s="2"/>
      <c r="V77" s="2"/>
      <c r="W77" s="2"/>
      <c r="X77" s="2"/>
      <c r="Y77" s="2"/>
      <c r="Z77" s="2"/>
    </row>
    <row r="78" spans="1:26" ht="15.75" customHeight="1" x14ac:dyDescent="0.15">
      <c r="A78" s="1"/>
      <c r="B78" s="2"/>
      <c r="C78" s="3"/>
      <c r="D78" s="4"/>
      <c r="E78" s="4"/>
      <c r="F78" s="2"/>
      <c r="G78" s="2"/>
      <c r="H78" s="2"/>
      <c r="I78" s="2"/>
      <c r="J78" s="2"/>
      <c r="K78" s="2"/>
      <c r="L78" s="2"/>
      <c r="M78" s="2"/>
      <c r="N78" s="2"/>
      <c r="O78" s="2"/>
      <c r="P78" s="2"/>
      <c r="Q78" s="2"/>
      <c r="R78" s="2"/>
      <c r="S78" s="2"/>
      <c r="T78" s="2"/>
      <c r="U78" s="2"/>
      <c r="V78" s="2"/>
      <c r="W78" s="2"/>
      <c r="X78" s="2"/>
      <c r="Y78" s="2"/>
      <c r="Z78" s="2"/>
    </row>
    <row r="79" spans="1:26" ht="15.75" customHeight="1" x14ac:dyDescent="0.15">
      <c r="A79" s="1"/>
      <c r="B79" s="2"/>
      <c r="C79" s="3"/>
      <c r="D79" s="4"/>
      <c r="E79" s="4"/>
      <c r="F79" s="2"/>
      <c r="G79" s="2"/>
      <c r="H79" s="2"/>
      <c r="I79" s="2"/>
      <c r="J79" s="2"/>
      <c r="K79" s="2"/>
      <c r="L79" s="2"/>
      <c r="M79" s="2"/>
      <c r="N79" s="2"/>
      <c r="O79" s="2"/>
      <c r="P79" s="2"/>
      <c r="Q79" s="2"/>
      <c r="R79" s="2"/>
      <c r="S79" s="2"/>
      <c r="T79" s="2"/>
      <c r="U79" s="2"/>
      <c r="V79" s="2"/>
      <c r="W79" s="2"/>
      <c r="X79" s="2"/>
      <c r="Y79" s="2"/>
      <c r="Z79" s="2"/>
    </row>
    <row r="80" spans="1:26" ht="15.75" customHeight="1" x14ac:dyDescent="0.15">
      <c r="A80" s="1"/>
      <c r="B80" s="2"/>
      <c r="C80" s="3"/>
      <c r="D80" s="4"/>
      <c r="E80" s="4"/>
      <c r="F80" s="2"/>
      <c r="G80" s="2"/>
      <c r="H80" s="2"/>
      <c r="I80" s="2"/>
      <c r="J80" s="2"/>
      <c r="K80" s="2"/>
      <c r="L80" s="2"/>
      <c r="M80" s="2"/>
      <c r="N80" s="2"/>
      <c r="O80" s="2"/>
      <c r="P80" s="2"/>
      <c r="Q80" s="2"/>
      <c r="R80" s="2"/>
      <c r="S80" s="2"/>
      <c r="T80" s="2"/>
      <c r="U80" s="2"/>
      <c r="V80" s="2"/>
      <c r="W80" s="2"/>
      <c r="X80" s="2"/>
      <c r="Y80" s="2"/>
      <c r="Z80" s="2"/>
    </row>
    <row r="81" spans="1:26" ht="15.75" customHeight="1" x14ac:dyDescent="0.15">
      <c r="A81" s="1"/>
      <c r="B81" s="2"/>
      <c r="C81" s="3"/>
      <c r="D81" s="4"/>
      <c r="E81" s="4"/>
      <c r="F81" s="2"/>
      <c r="G81" s="2"/>
      <c r="H81" s="2"/>
      <c r="I81" s="2"/>
      <c r="J81" s="2"/>
      <c r="K81" s="2"/>
      <c r="L81" s="2"/>
      <c r="M81" s="2"/>
      <c r="N81" s="2"/>
      <c r="O81" s="2"/>
      <c r="P81" s="2"/>
      <c r="Q81" s="2"/>
      <c r="R81" s="2"/>
      <c r="S81" s="2"/>
      <c r="T81" s="2"/>
      <c r="U81" s="2"/>
      <c r="V81" s="2"/>
      <c r="W81" s="2"/>
      <c r="X81" s="2"/>
      <c r="Y81" s="2"/>
      <c r="Z81" s="2"/>
    </row>
    <row r="82" spans="1:26" ht="15.75" customHeight="1" x14ac:dyDescent="0.15">
      <c r="A82" s="1"/>
      <c r="B82" s="2"/>
      <c r="C82" s="3"/>
      <c r="D82" s="4"/>
      <c r="E82" s="4"/>
      <c r="F82" s="2"/>
      <c r="G82" s="2"/>
      <c r="H82" s="2"/>
      <c r="I82" s="2"/>
      <c r="J82" s="2"/>
      <c r="K82" s="2"/>
      <c r="L82" s="2"/>
      <c r="M82" s="2"/>
      <c r="N82" s="2"/>
      <c r="O82" s="2"/>
      <c r="P82" s="2"/>
      <c r="Q82" s="2"/>
      <c r="R82" s="2"/>
      <c r="S82" s="2"/>
      <c r="T82" s="2"/>
      <c r="U82" s="2"/>
      <c r="V82" s="2"/>
      <c r="W82" s="2"/>
      <c r="X82" s="2"/>
      <c r="Y82" s="2"/>
      <c r="Z82" s="2"/>
    </row>
    <row r="83" spans="1:26" ht="15.75" customHeight="1" x14ac:dyDescent="0.15">
      <c r="A83" s="1"/>
      <c r="B83" s="2"/>
      <c r="C83" s="3"/>
      <c r="D83" s="4"/>
      <c r="E83" s="4"/>
      <c r="F83" s="2"/>
      <c r="G83" s="2"/>
      <c r="H83" s="2"/>
      <c r="I83" s="2"/>
      <c r="J83" s="2"/>
      <c r="K83" s="2"/>
      <c r="L83" s="2"/>
      <c r="M83" s="2"/>
      <c r="N83" s="2"/>
      <c r="O83" s="2"/>
      <c r="P83" s="2"/>
      <c r="Q83" s="2"/>
      <c r="R83" s="2"/>
      <c r="S83" s="2"/>
      <c r="T83" s="2"/>
      <c r="U83" s="2"/>
      <c r="V83" s="2"/>
      <c r="W83" s="2"/>
      <c r="X83" s="2"/>
      <c r="Y83" s="2"/>
      <c r="Z83" s="2"/>
    </row>
    <row r="84" spans="1:26" ht="15.75" customHeight="1" x14ac:dyDescent="0.15">
      <c r="A84" s="1"/>
      <c r="B84" s="2"/>
      <c r="C84" s="3"/>
      <c r="D84" s="4"/>
      <c r="E84" s="4"/>
      <c r="F84" s="2"/>
      <c r="G84" s="2"/>
      <c r="H84" s="2"/>
      <c r="I84" s="2"/>
      <c r="J84" s="2"/>
      <c r="K84" s="2"/>
      <c r="L84" s="2"/>
      <c r="M84" s="2"/>
      <c r="N84" s="2"/>
      <c r="O84" s="2"/>
      <c r="P84" s="2"/>
      <c r="Q84" s="2"/>
      <c r="R84" s="2"/>
      <c r="S84" s="2"/>
      <c r="T84" s="2"/>
      <c r="U84" s="2"/>
      <c r="V84" s="2"/>
      <c r="W84" s="2"/>
      <c r="X84" s="2"/>
      <c r="Y84" s="2"/>
      <c r="Z84" s="2"/>
    </row>
    <row r="85" spans="1:26" ht="15.75" customHeight="1" x14ac:dyDescent="0.15">
      <c r="A85" s="1"/>
      <c r="B85" s="2"/>
      <c r="C85" s="3"/>
      <c r="D85" s="4"/>
      <c r="E85" s="4"/>
      <c r="F85" s="2"/>
      <c r="G85" s="2"/>
      <c r="H85" s="2"/>
      <c r="I85" s="2"/>
      <c r="J85" s="2"/>
      <c r="K85" s="2"/>
      <c r="L85" s="2"/>
      <c r="M85" s="2"/>
      <c r="N85" s="2"/>
      <c r="O85" s="2"/>
      <c r="P85" s="2"/>
      <c r="Q85" s="2"/>
      <c r="R85" s="2"/>
      <c r="S85" s="2"/>
      <c r="T85" s="2"/>
      <c r="U85" s="2"/>
      <c r="V85" s="2"/>
      <c r="W85" s="2"/>
      <c r="X85" s="2"/>
      <c r="Y85" s="2"/>
      <c r="Z85" s="2"/>
    </row>
    <row r="86" spans="1:26" ht="15.75" customHeight="1" x14ac:dyDescent="0.15">
      <c r="A86" s="1"/>
      <c r="B86" s="2"/>
      <c r="C86" s="3"/>
      <c r="D86" s="4"/>
      <c r="E86" s="4"/>
      <c r="F86" s="2"/>
      <c r="G86" s="2"/>
      <c r="H86" s="2"/>
      <c r="I86" s="2"/>
      <c r="J86" s="2"/>
      <c r="K86" s="2"/>
      <c r="L86" s="2"/>
      <c r="M86" s="2"/>
      <c r="N86" s="2"/>
      <c r="O86" s="2"/>
      <c r="P86" s="2"/>
      <c r="Q86" s="2"/>
      <c r="R86" s="2"/>
      <c r="S86" s="2"/>
      <c r="T86" s="2"/>
      <c r="U86" s="2"/>
      <c r="V86" s="2"/>
      <c r="W86" s="2"/>
      <c r="X86" s="2"/>
      <c r="Y86" s="2"/>
      <c r="Z86" s="2"/>
    </row>
    <row r="87" spans="1:26" ht="15.75" customHeight="1" x14ac:dyDescent="0.15">
      <c r="A87" s="1"/>
      <c r="B87" s="2"/>
      <c r="C87" s="3"/>
      <c r="D87" s="4"/>
      <c r="E87" s="4"/>
      <c r="F87" s="2"/>
      <c r="G87" s="2"/>
      <c r="H87" s="2"/>
      <c r="I87" s="2"/>
      <c r="J87" s="2"/>
      <c r="K87" s="2"/>
      <c r="L87" s="2"/>
      <c r="M87" s="2"/>
      <c r="N87" s="2"/>
      <c r="O87" s="2"/>
      <c r="P87" s="2"/>
      <c r="Q87" s="2"/>
      <c r="R87" s="2"/>
      <c r="S87" s="2"/>
      <c r="T87" s="2"/>
      <c r="U87" s="2"/>
      <c r="V87" s="2"/>
      <c r="W87" s="2"/>
      <c r="X87" s="2"/>
      <c r="Y87" s="2"/>
      <c r="Z87" s="2"/>
    </row>
    <row r="88" spans="1:26" ht="15.75" customHeight="1" x14ac:dyDescent="0.15">
      <c r="A88" s="1"/>
      <c r="B88" s="2"/>
      <c r="C88" s="3"/>
      <c r="D88" s="4"/>
      <c r="E88" s="4"/>
      <c r="F88" s="2"/>
      <c r="G88" s="2"/>
      <c r="H88" s="2"/>
      <c r="I88" s="2"/>
      <c r="J88" s="2"/>
      <c r="K88" s="2"/>
      <c r="L88" s="2"/>
      <c r="M88" s="2"/>
      <c r="N88" s="2"/>
      <c r="O88" s="2"/>
      <c r="P88" s="2"/>
      <c r="Q88" s="2"/>
      <c r="R88" s="2"/>
      <c r="S88" s="2"/>
      <c r="T88" s="2"/>
      <c r="U88" s="2"/>
      <c r="V88" s="2"/>
      <c r="W88" s="2"/>
      <c r="X88" s="2"/>
      <c r="Y88" s="2"/>
      <c r="Z88" s="2"/>
    </row>
    <row r="89" spans="1:26" ht="15.75" customHeight="1" x14ac:dyDescent="0.15">
      <c r="A89" s="1"/>
      <c r="B89" s="2"/>
      <c r="C89" s="3"/>
      <c r="D89" s="4"/>
      <c r="E89" s="4"/>
      <c r="F89" s="2"/>
      <c r="G89" s="2"/>
      <c r="H89" s="2"/>
      <c r="I89" s="2"/>
      <c r="J89" s="2"/>
      <c r="K89" s="2"/>
      <c r="L89" s="2"/>
      <c r="M89" s="2"/>
      <c r="N89" s="2"/>
      <c r="O89" s="2"/>
      <c r="P89" s="2"/>
      <c r="Q89" s="2"/>
      <c r="R89" s="2"/>
      <c r="S89" s="2"/>
      <c r="T89" s="2"/>
      <c r="U89" s="2"/>
      <c r="V89" s="2"/>
      <c r="W89" s="2"/>
      <c r="X89" s="2"/>
      <c r="Y89" s="2"/>
      <c r="Z89" s="2"/>
    </row>
    <row r="90" spans="1:26" ht="15.75" customHeight="1" x14ac:dyDescent="0.15">
      <c r="A90" s="1"/>
      <c r="B90" s="2"/>
      <c r="C90" s="3"/>
      <c r="D90" s="4"/>
      <c r="E90" s="4"/>
      <c r="F90" s="2"/>
      <c r="G90" s="2"/>
      <c r="H90" s="2"/>
      <c r="I90" s="2"/>
      <c r="J90" s="2"/>
      <c r="K90" s="2"/>
      <c r="L90" s="2"/>
      <c r="M90" s="2"/>
      <c r="N90" s="2"/>
      <c r="O90" s="2"/>
      <c r="P90" s="2"/>
      <c r="Q90" s="2"/>
      <c r="R90" s="2"/>
      <c r="S90" s="2"/>
      <c r="T90" s="2"/>
      <c r="U90" s="2"/>
      <c r="V90" s="2"/>
      <c r="W90" s="2"/>
      <c r="X90" s="2"/>
      <c r="Y90" s="2"/>
      <c r="Z90" s="2"/>
    </row>
    <row r="91" spans="1:26" ht="15.75" customHeight="1" x14ac:dyDescent="0.15">
      <c r="A91" s="1"/>
      <c r="B91" s="2"/>
      <c r="C91" s="3"/>
      <c r="D91" s="4"/>
      <c r="E91" s="4"/>
      <c r="F91" s="2"/>
      <c r="G91" s="2"/>
      <c r="H91" s="2"/>
      <c r="I91" s="2"/>
      <c r="J91" s="2"/>
      <c r="K91" s="2"/>
      <c r="L91" s="2"/>
      <c r="M91" s="2"/>
      <c r="N91" s="2"/>
      <c r="O91" s="2"/>
      <c r="P91" s="2"/>
      <c r="Q91" s="2"/>
      <c r="R91" s="2"/>
      <c r="S91" s="2"/>
      <c r="T91" s="2"/>
      <c r="U91" s="2"/>
      <c r="V91" s="2"/>
      <c r="W91" s="2"/>
      <c r="X91" s="2"/>
      <c r="Y91" s="2"/>
      <c r="Z91" s="2"/>
    </row>
    <row r="92" spans="1:26" ht="15.75" customHeight="1" x14ac:dyDescent="0.15">
      <c r="A92" s="1"/>
      <c r="B92" s="2"/>
      <c r="C92" s="3"/>
      <c r="D92" s="4"/>
      <c r="E92" s="4"/>
      <c r="F92" s="2"/>
      <c r="G92" s="2"/>
      <c r="H92" s="2"/>
      <c r="I92" s="2"/>
      <c r="J92" s="2"/>
      <c r="K92" s="2"/>
      <c r="L92" s="2"/>
      <c r="M92" s="2"/>
      <c r="N92" s="2"/>
      <c r="O92" s="2"/>
      <c r="P92" s="2"/>
      <c r="Q92" s="2"/>
      <c r="R92" s="2"/>
      <c r="S92" s="2"/>
      <c r="T92" s="2"/>
      <c r="U92" s="2"/>
      <c r="V92" s="2"/>
      <c r="W92" s="2"/>
      <c r="X92" s="2"/>
      <c r="Y92" s="2"/>
      <c r="Z92" s="2"/>
    </row>
    <row r="93" spans="1:26" ht="15.75" customHeight="1" x14ac:dyDescent="0.15">
      <c r="A93" s="1"/>
      <c r="B93" s="2"/>
      <c r="C93" s="3"/>
      <c r="D93" s="4"/>
      <c r="E93" s="4"/>
      <c r="F93" s="2"/>
      <c r="G93" s="2"/>
      <c r="H93" s="2"/>
      <c r="I93" s="2"/>
      <c r="J93" s="2"/>
      <c r="K93" s="2"/>
      <c r="L93" s="2"/>
      <c r="M93" s="2"/>
      <c r="N93" s="2"/>
      <c r="O93" s="2"/>
      <c r="P93" s="2"/>
      <c r="Q93" s="2"/>
      <c r="R93" s="2"/>
      <c r="S93" s="2"/>
      <c r="T93" s="2"/>
      <c r="U93" s="2"/>
      <c r="V93" s="2"/>
      <c r="W93" s="2"/>
      <c r="X93" s="2"/>
      <c r="Y93" s="2"/>
      <c r="Z93" s="2"/>
    </row>
    <row r="94" spans="1:26" ht="15.75" customHeight="1" x14ac:dyDescent="0.15">
      <c r="A94" s="1"/>
      <c r="B94" s="2"/>
      <c r="C94" s="3"/>
      <c r="D94" s="4"/>
      <c r="E94" s="4"/>
      <c r="F94" s="2"/>
      <c r="G94" s="2"/>
      <c r="H94" s="2"/>
      <c r="I94" s="2"/>
      <c r="J94" s="2"/>
      <c r="K94" s="2"/>
      <c r="L94" s="2"/>
      <c r="M94" s="2"/>
      <c r="N94" s="2"/>
      <c r="O94" s="2"/>
      <c r="P94" s="2"/>
      <c r="Q94" s="2"/>
      <c r="R94" s="2"/>
      <c r="S94" s="2"/>
      <c r="T94" s="2"/>
      <c r="U94" s="2"/>
      <c r="V94" s="2"/>
      <c r="W94" s="2"/>
      <c r="X94" s="2"/>
      <c r="Y94" s="2"/>
      <c r="Z94" s="2"/>
    </row>
    <row r="95" spans="1:26" ht="15.75" customHeight="1" x14ac:dyDescent="0.15">
      <c r="A95" s="1"/>
      <c r="B95" s="2"/>
      <c r="C95" s="3"/>
      <c r="D95" s="4"/>
      <c r="E95" s="4"/>
      <c r="F95" s="2"/>
      <c r="G95" s="2"/>
      <c r="H95" s="2"/>
      <c r="I95" s="2"/>
      <c r="J95" s="2"/>
      <c r="K95" s="2"/>
      <c r="L95" s="2"/>
      <c r="M95" s="2"/>
      <c r="N95" s="2"/>
      <c r="O95" s="2"/>
      <c r="P95" s="2"/>
      <c r="Q95" s="2"/>
      <c r="R95" s="2"/>
      <c r="S95" s="2"/>
      <c r="T95" s="2"/>
      <c r="U95" s="2"/>
      <c r="V95" s="2"/>
      <c r="W95" s="2"/>
      <c r="X95" s="2"/>
      <c r="Y95" s="2"/>
      <c r="Z95" s="2"/>
    </row>
    <row r="96" spans="1:26" ht="15.75" customHeight="1" x14ac:dyDescent="0.15">
      <c r="A96" s="1"/>
      <c r="B96" s="2"/>
      <c r="C96" s="3"/>
      <c r="D96" s="4"/>
      <c r="E96" s="4"/>
      <c r="F96" s="2"/>
      <c r="G96" s="2"/>
      <c r="H96" s="2"/>
      <c r="I96" s="2"/>
      <c r="J96" s="2"/>
      <c r="K96" s="2"/>
      <c r="L96" s="2"/>
      <c r="M96" s="2"/>
      <c r="N96" s="2"/>
      <c r="O96" s="2"/>
      <c r="P96" s="2"/>
      <c r="Q96" s="2"/>
      <c r="R96" s="2"/>
      <c r="S96" s="2"/>
      <c r="T96" s="2"/>
      <c r="U96" s="2"/>
      <c r="V96" s="2"/>
      <c r="W96" s="2"/>
      <c r="X96" s="2"/>
      <c r="Y96" s="2"/>
      <c r="Z96" s="2"/>
    </row>
    <row r="97" spans="1:26" ht="15.75" customHeight="1" x14ac:dyDescent="0.15">
      <c r="A97" s="1"/>
      <c r="B97" s="2"/>
      <c r="C97" s="3"/>
      <c r="D97" s="4"/>
      <c r="E97" s="4"/>
      <c r="F97" s="2"/>
      <c r="G97" s="2"/>
      <c r="H97" s="2"/>
      <c r="I97" s="2"/>
      <c r="J97" s="2"/>
      <c r="K97" s="2"/>
      <c r="L97" s="2"/>
      <c r="M97" s="2"/>
      <c r="N97" s="2"/>
      <c r="O97" s="2"/>
      <c r="P97" s="2"/>
      <c r="Q97" s="2"/>
      <c r="R97" s="2"/>
      <c r="S97" s="2"/>
      <c r="T97" s="2"/>
      <c r="U97" s="2"/>
      <c r="V97" s="2"/>
      <c r="W97" s="2"/>
      <c r="X97" s="2"/>
      <c r="Y97" s="2"/>
      <c r="Z97" s="2"/>
    </row>
    <row r="98" spans="1:26" ht="15.75" customHeight="1" x14ac:dyDescent="0.15">
      <c r="A98" s="1"/>
      <c r="B98" s="2"/>
      <c r="C98" s="3"/>
      <c r="D98" s="4"/>
      <c r="E98" s="4"/>
      <c r="F98" s="2"/>
      <c r="G98" s="2"/>
      <c r="H98" s="2"/>
      <c r="I98" s="2"/>
      <c r="J98" s="2"/>
      <c r="K98" s="2"/>
      <c r="L98" s="2"/>
      <c r="M98" s="2"/>
      <c r="N98" s="2"/>
      <c r="O98" s="2"/>
      <c r="P98" s="2"/>
      <c r="Q98" s="2"/>
      <c r="R98" s="2"/>
      <c r="S98" s="2"/>
      <c r="T98" s="2"/>
      <c r="U98" s="2"/>
      <c r="V98" s="2"/>
      <c r="W98" s="2"/>
      <c r="X98" s="2"/>
      <c r="Y98" s="2"/>
      <c r="Z98" s="2"/>
    </row>
    <row r="99" spans="1:26" ht="15.75" customHeight="1" x14ac:dyDescent="0.15">
      <c r="A99" s="1"/>
      <c r="B99" s="2"/>
      <c r="C99" s="3"/>
      <c r="D99" s="4"/>
      <c r="E99" s="4"/>
      <c r="F99" s="2"/>
      <c r="G99" s="2"/>
      <c r="H99" s="2"/>
      <c r="I99" s="2"/>
      <c r="J99" s="2"/>
      <c r="K99" s="2"/>
      <c r="L99" s="2"/>
      <c r="M99" s="2"/>
      <c r="N99" s="2"/>
      <c r="O99" s="2"/>
      <c r="P99" s="2"/>
      <c r="Q99" s="2"/>
      <c r="R99" s="2"/>
      <c r="S99" s="2"/>
      <c r="T99" s="2"/>
      <c r="U99" s="2"/>
      <c r="V99" s="2"/>
      <c r="W99" s="2"/>
      <c r="X99" s="2"/>
      <c r="Y99" s="2"/>
      <c r="Z99" s="2"/>
    </row>
    <row r="100" spans="1:26" ht="15.75" customHeight="1" x14ac:dyDescent="0.15">
      <c r="A100" s="1"/>
      <c r="B100" s="2"/>
      <c r="C100" s="3"/>
      <c r="D100" s="4"/>
      <c r="E100" s="4"/>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15">
      <c r="A101" s="1"/>
      <c r="B101" s="2"/>
      <c r="C101" s="3"/>
      <c r="D101" s="4"/>
      <c r="E101" s="4"/>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15">
      <c r="A102" s="1"/>
      <c r="B102" s="2"/>
      <c r="C102" s="3"/>
      <c r="D102" s="4"/>
      <c r="E102" s="4"/>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15">
      <c r="A103" s="1"/>
      <c r="B103" s="2"/>
      <c r="C103" s="3"/>
      <c r="D103" s="4"/>
      <c r="E103" s="4"/>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15">
      <c r="A104" s="1"/>
      <c r="B104" s="2"/>
      <c r="C104" s="3"/>
      <c r="D104" s="4"/>
      <c r="E104" s="4"/>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15">
      <c r="A105" s="1"/>
      <c r="B105" s="2"/>
      <c r="C105" s="3"/>
      <c r="D105" s="4"/>
      <c r="E105" s="4"/>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15">
      <c r="A106" s="1"/>
      <c r="B106" s="2"/>
      <c r="C106" s="3"/>
      <c r="D106" s="4"/>
      <c r="E106" s="4"/>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15">
      <c r="A107" s="1"/>
      <c r="B107" s="2"/>
      <c r="C107" s="3"/>
      <c r="D107" s="4"/>
      <c r="E107" s="4"/>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15">
      <c r="A108" s="1"/>
      <c r="B108" s="2"/>
      <c r="C108" s="3"/>
      <c r="D108" s="4"/>
      <c r="E108" s="4"/>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15">
      <c r="A109" s="1"/>
      <c r="B109" s="2"/>
      <c r="C109" s="3"/>
      <c r="D109" s="4"/>
      <c r="E109" s="4"/>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15">
      <c r="A110" s="1"/>
      <c r="B110" s="2"/>
      <c r="C110" s="3"/>
      <c r="D110" s="4"/>
      <c r="E110" s="4"/>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15">
      <c r="A111" s="1"/>
      <c r="B111" s="2"/>
      <c r="C111" s="3"/>
      <c r="D111" s="4"/>
      <c r="E111" s="4"/>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15">
      <c r="A112" s="1"/>
      <c r="B112" s="2"/>
      <c r="C112" s="3"/>
      <c r="D112" s="4"/>
      <c r="E112" s="4"/>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15">
      <c r="A113" s="1"/>
      <c r="B113" s="2"/>
      <c r="C113" s="3"/>
      <c r="D113" s="4"/>
      <c r="E113" s="4"/>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15">
      <c r="A114" s="1"/>
      <c r="B114" s="2"/>
      <c r="C114" s="3"/>
      <c r="D114" s="4"/>
      <c r="E114" s="4"/>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15">
      <c r="A115" s="1"/>
      <c r="B115" s="2"/>
      <c r="C115" s="3"/>
      <c r="D115" s="4"/>
      <c r="E115" s="4"/>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15">
      <c r="A116" s="1"/>
      <c r="B116" s="2"/>
      <c r="C116" s="3"/>
      <c r="D116" s="4"/>
      <c r="E116" s="4"/>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15">
      <c r="A117" s="1"/>
      <c r="B117" s="2"/>
      <c r="C117" s="3"/>
      <c r="D117" s="4"/>
      <c r="E117" s="4"/>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15">
      <c r="A118" s="1"/>
      <c r="B118" s="2"/>
      <c r="C118" s="3"/>
      <c r="D118" s="4"/>
      <c r="E118" s="4"/>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15">
      <c r="A119" s="1"/>
      <c r="B119" s="2"/>
      <c r="C119" s="3"/>
      <c r="D119" s="4"/>
      <c r="E119" s="4"/>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15">
      <c r="A120" s="1"/>
      <c r="B120" s="2"/>
      <c r="C120" s="3"/>
      <c r="D120" s="4"/>
      <c r="E120" s="4"/>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15">
      <c r="A121" s="1"/>
      <c r="B121" s="2"/>
      <c r="C121" s="3"/>
      <c r="D121" s="4"/>
      <c r="E121" s="4"/>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15">
      <c r="A122" s="1"/>
      <c r="B122" s="2"/>
      <c r="C122" s="3"/>
      <c r="D122" s="4"/>
      <c r="E122" s="4"/>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15">
      <c r="A123" s="1"/>
      <c r="B123" s="2"/>
      <c r="C123" s="3"/>
      <c r="D123" s="4"/>
      <c r="E123" s="4"/>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15">
      <c r="A124" s="1"/>
      <c r="B124" s="2"/>
      <c r="C124" s="3"/>
      <c r="D124" s="4"/>
      <c r="E124" s="4"/>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15">
      <c r="A125" s="1"/>
      <c r="B125" s="2"/>
      <c r="C125" s="3"/>
      <c r="D125" s="4"/>
      <c r="E125" s="4"/>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15">
      <c r="A126" s="1"/>
      <c r="B126" s="2"/>
      <c r="C126" s="3"/>
      <c r="D126" s="4"/>
      <c r="E126" s="4"/>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15">
      <c r="A127" s="1"/>
      <c r="B127" s="2"/>
      <c r="C127" s="3"/>
      <c r="D127" s="4"/>
      <c r="E127" s="4"/>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15">
      <c r="A128" s="1"/>
      <c r="B128" s="2"/>
      <c r="C128" s="3"/>
      <c r="D128" s="4"/>
      <c r="E128" s="4"/>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15">
      <c r="A129" s="1"/>
      <c r="B129" s="2"/>
      <c r="C129" s="3"/>
      <c r="D129" s="4"/>
      <c r="E129" s="4"/>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15">
      <c r="A130" s="1"/>
      <c r="B130" s="2"/>
      <c r="C130" s="3"/>
      <c r="D130" s="4"/>
      <c r="E130" s="4"/>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15">
      <c r="A131" s="1"/>
      <c r="B131" s="2"/>
      <c r="C131" s="3"/>
      <c r="D131" s="4"/>
      <c r="E131" s="4"/>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15">
      <c r="A132" s="1"/>
      <c r="B132" s="2"/>
      <c r="C132" s="3"/>
      <c r="D132" s="4"/>
      <c r="E132" s="4"/>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15">
      <c r="A133" s="1"/>
      <c r="B133" s="2"/>
      <c r="C133" s="3"/>
      <c r="D133" s="4"/>
      <c r="E133" s="4"/>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15">
      <c r="A134" s="1"/>
      <c r="B134" s="2"/>
      <c r="C134" s="3"/>
      <c r="D134" s="4"/>
      <c r="E134" s="4"/>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15">
      <c r="A135" s="1"/>
      <c r="B135" s="2"/>
      <c r="C135" s="3"/>
      <c r="D135" s="4"/>
      <c r="E135" s="4"/>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15">
      <c r="A136" s="1"/>
      <c r="B136" s="2"/>
      <c r="C136" s="3"/>
      <c r="D136" s="4"/>
      <c r="E136" s="4"/>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15">
      <c r="A137" s="1"/>
      <c r="B137" s="2"/>
      <c r="C137" s="3"/>
      <c r="D137" s="4"/>
      <c r="E137" s="4"/>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15">
      <c r="A138" s="1"/>
      <c r="B138" s="2"/>
      <c r="C138" s="3"/>
      <c r="D138" s="4"/>
      <c r="E138" s="4"/>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15">
      <c r="A139" s="1"/>
      <c r="B139" s="2"/>
      <c r="C139" s="3"/>
      <c r="D139" s="4"/>
      <c r="E139" s="4"/>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15">
      <c r="A140" s="1"/>
      <c r="B140" s="2"/>
      <c r="C140" s="3"/>
      <c r="D140" s="4"/>
      <c r="E140" s="4"/>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15">
      <c r="A141" s="1"/>
      <c r="B141" s="2"/>
      <c r="C141" s="3"/>
      <c r="D141" s="4"/>
      <c r="E141" s="4"/>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15">
      <c r="A142" s="1"/>
      <c r="B142" s="2"/>
      <c r="C142" s="3"/>
      <c r="D142" s="4"/>
      <c r="E142" s="4"/>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15">
      <c r="A143" s="1"/>
      <c r="B143" s="2"/>
      <c r="C143" s="3"/>
      <c r="D143" s="4"/>
      <c r="E143" s="4"/>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15">
      <c r="A144" s="1"/>
      <c r="B144" s="2"/>
      <c r="C144" s="3"/>
      <c r="D144" s="4"/>
      <c r="E144" s="4"/>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15">
      <c r="A145" s="1"/>
      <c r="B145" s="2"/>
      <c r="C145" s="3"/>
      <c r="D145" s="4"/>
      <c r="E145" s="4"/>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15">
      <c r="A146" s="1"/>
      <c r="B146" s="2"/>
      <c r="C146" s="3"/>
      <c r="D146" s="4"/>
      <c r="E146" s="4"/>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15">
      <c r="A147" s="1"/>
      <c r="B147" s="2"/>
      <c r="C147" s="3"/>
      <c r="D147" s="4"/>
      <c r="E147" s="4"/>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15">
      <c r="A148" s="1"/>
      <c r="B148" s="2"/>
      <c r="C148" s="3"/>
      <c r="D148" s="4"/>
      <c r="E148" s="4"/>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15">
      <c r="A149" s="1"/>
      <c r="B149" s="2"/>
      <c r="C149" s="3"/>
      <c r="D149" s="4"/>
      <c r="E149" s="4"/>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15">
      <c r="A150" s="1"/>
      <c r="B150" s="2"/>
      <c r="C150" s="3"/>
      <c r="D150" s="4"/>
      <c r="E150" s="4"/>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15">
      <c r="A151" s="1"/>
      <c r="B151" s="2"/>
      <c r="C151" s="3"/>
      <c r="D151" s="4"/>
      <c r="E151" s="4"/>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15">
      <c r="A152" s="1"/>
      <c r="B152" s="2"/>
      <c r="C152" s="3"/>
      <c r="D152" s="4"/>
      <c r="E152" s="4"/>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15">
      <c r="A153" s="1"/>
      <c r="B153" s="2"/>
      <c r="C153" s="3"/>
      <c r="D153" s="4"/>
      <c r="E153" s="4"/>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15">
      <c r="A154" s="1"/>
      <c r="B154" s="2"/>
      <c r="C154" s="3"/>
      <c r="D154" s="4"/>
      <c r="E154" s="4"/>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15">
      <c r="A155" s="1"/>
      <c r="B155" s="2"/>
      <c r="C155" s="3"/>
      <c r="D155" s="4"/>
      <c r="E155" s="4"/>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15">
      <c r="A156" s="1"/>
      <c r="B156" s="2"/>
      <c r="C156" s="3"/>
      <c r="D156" s="4"/>
      <c r="E156" s="4"/>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15">
      <c r="A157" s="1"/>
      <c r="B157" s="2"/>
      <c r="C157" s="3"/>
      <c r="D157" s="4"/>
      <c r="E157" s="4"/>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15">
      <c r="A158" s="1"/>
      <c r="B158" s="2"/>
      <c r="C158" s="3"/>
      <c r="D158" s="4"/>
      <c r="E158" s="4"/>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15">
      <c r="A159" s="1"/>
      <c r="B159" s="2"/>
      <c r="C159" s="3"/>
      <c r="D159" s="4"/>
      <c r="E159" s="4"/>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15">
      <c r="A160" s="1"/>
      <c r="B160" s="2"/>
      <c r="C160" s="3"/>
      <c r="D160" s="4"/>
      <c r="E160" s="4"/>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15">
      <c r="A161" s="1"/>
      <c r="B161" s="2"/>
      <c r="C161" s="3"/>
      <c r="D161" s="4"/>
      <c r="E161" s="4"/>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15">
      <c r="A162" s="1"/>
      <c r="B162" s="2"/>
      <c r="C162" s="3"/>
      <c r="D162" s="4"/>
      <c r="E162" s="4"/>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15">
      <c r="A163" s="1"/>
      <c r="B163" s="2"/>
      <c r="C163" s="3"/>
      <c r="D163" s="4"/>
      <c r="E163" s="4"/>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15">
      <c r="A164" s="1"/>
      <c r="B164" s="2"/>
      <c r="C164" s="3"/>
      <c r="D164" s="4"/>
      <c r="E164" s="4"/>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15">
      <c r="A165" s="1"/>
      <c r="B165" s="2"/>
      <c r="C165" s="3"/>
      <c r="D165" s="4"/>
      <c r="E165" s="4"/>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15">
      <c r="A166" s="1"/>
      <c r="B166" s="2"/>
      <c r="C166" s="3"/>
      <c r="D166" s="4"/>
      <c r="E166" s="4"/>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15">
      <c r="A167" s="1"/>
      <c r="B167" s="2"/>
      <c r="C167" s="3"/>
      <c r="D167" s="4"/>
      <c r="E167" s="4"/>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15">
      <c r="A168" s="1"/>
      <c r="B168" s="2"/>
      <c r="C168" s="3"/>
      <c r="D168" s="4"/>
      <c r="E168" s="4"/>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15">
      <c r="A169" s="1"/>
      <c r="B169" s="2"/>
      <c r="C169" s="3"/>
      <c r="D169" s="4"/>
      <c r="E169" s="4"/>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15">
      <c r="A170" s="1"/>
      <c r="B170" s="2"/>
      <c r="C170" s="3"/>
      <c r="D170" s="4"/>
      <c r="E170" s="4"/>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15">
      <c r="A171" s="1"/>
      <c r="B171" s="2"/>
      <c r="C171" s="3"/>
      <c r="D171" s="4"/>
      <c r="E171" s="4"/>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15">
      <c r="A172" s="1"/>
      <c r="B172" s="2"/>
      <c r="C172" s="3"/>
      <c r="D172" s="4"/>
      <c r="E172" s="4"/>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15">
      <c r="A173" s="1"/>
      <c r="B173" s="2"/>
      <c r="C173" s="3"/>
      <c r="D173" s="4"/>
      <c r="E173" s="4"/>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15">
      <c r="A174" s="1"/>
      <c r="B174" s="2"/>
      <c r="C174" s="3"/>
      <c r="D174" s="4"/>
      <c r="E174" s="4"/>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15">
      <c r="A175" s="1"/>
      <c r="B175" s="2"/>
      <c r="C175" s="3"/>
      <c r="D175" s="4"/>
      <c r="E175" s="4"/>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15">
      <c r="A176" s="1"/>
      <c r="B176" s="2"/>
      <c r="C176" s="3"/>
      <c r="D176" s="4"/>
      <c r="E176" s="4"/>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15">
      <c r="A177" s="1"/>
      <c r="B177" s="2"/>
      <c r="C177" s="3"/>
      <c r="D177" s="4"/>
      <c r="E177" s="4"/>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15">
      <c r="A178" s="1"/>
      <c r="B178" s="2"/>
      <c r="C178" s="3"/>
      <c r="D178" s="4"/>
      <c r="E178" s="4"/>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15">
      <c r="A179" s="1"/>
      <c r="B179" s="2"/>
      <c r="C179" s="3"/>
      <c r="D179" s="4"/>
      <c r="E179" s="4"/>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15">
      <c r="A180" s="1"/>
      <c r="B180" s="2"/>
      <c r="C180" s="3"/>
      <c r="D180" s="4"/>
      <c r="E180" s="4"/>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15">
      <c r="A181" s="1"/>
      <c r="B181" s="2"/>
      <c r="C181" s="3"/>
      <c r="D181" s="4"/>
      <c r="E181" s="4"/>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15">
      <c r="A182" s="1"/>
      <c r="B182" s="2"/>
      <c r="C182" s="3"/>
      <c r="D182" s="4"/>
      <c r="E182" s="4"/>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15">
      <c r="A183" s="1"/>
      <c r="B183" s="2"/>
      <c r="C183" s="3"/>
      <c r="D183" s="4"/>
      <c r="E183" s="4"/>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15">
      <c r="A184" s="1"/>
      <c r="B184" s="2"/>
      <c r="C184" s="3"/>
      <c r="D184" s="4"/>
      <c r="E184" s="4"/>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15">
      <c r="A185" s="1"/>
      <c r="B185" s="2"/>
      <c r="C185" s="3"/>
      <c r="D185" s="4"/>
      <c r="E185" s="4"/>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15">
      <c r="A186" s="1"/>
      <c r="B186" s="2"/>
      <c r="C186" s="3"/>
      <c r="D186" s="4"/>
      <c r="E186" s="4"/>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15">
      <c r="A187" s="1"/>
      <c r="B187" s="2"/>
      <c r="C187" s="3"/>
      <c r="D187" s="4"/>
      <c r="E187" s="4"/>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15">
      <c r="A188" s="1"/>
      <c r="B188" s="2"/>
      <c r="C188" s="3"/>
      <c r="D188" s="4"/>
      <c r="E188" s="4"/>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15">
      <c r="A189" s="1"/>
      <c r="B189" s="2"/>
      <c r="C189" s="3"/>
      <c r="D189" s="4"/>
      <c r="E189" s="4"/>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15">
      <c r="A190" s="1"/>
      <c r="B190" s="2"/>
      <c r="C190" s="3"/>
      <c r="D190" s="4"/>
      <c r="E190" s="4"/>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15">
      <c r="A191" s="1"/>
      <c r="B191" s="2"/>
      <c r="C191" s="3"/>
      <c r="D191" s="4"/>
      <c r="E191" s="4"/>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15">
      <c r="A192" s="1"/>
      <c r="B192" s="2"/>
      <c r="C192" s="3"/>
      <c r="D192" s="4"/>
      <c r="E192" s="4"/>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15">
      <c r="A193" s="1"/>
      <c r="B193" s="2"/>
      <c r="C193" s="3"/>
      <c r="D193" s="4"/>
      <c r="E193" s="4"/>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15">
      <c r="A194" s="1"/>
      <c r="B194" s="2"/>
      <c r="C194" s="3"/>
      <c r="D194" s="4"/>
      <c r="E194" s="4"/>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15">
      <c r="A195" s="1"/>
      <c r="B195" s="2"/>
      <c r="C195" s="3"/>
      <c r="D195" s="4"/>
      <c r="E195" s="4"/>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15">
      <c r="A196" s="1"/>
      <c r="B196" s="2"/>
      <c r="C196" s="3"/>
      <c r="D196" s="4"/>
      <c r="E196" s="4"/>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15">
      <c r="A197" s="1"/>
      <c r="B197" s="2"/>
      <c r="C197" s="3"/>
      <c r="D197" s="4"/>
      <c r="E197" s="4"/>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15">
      <c r="A198" s="1"/>
      <c r="B198" s="2"/>
      <c r="C198" s="3"/>
      <c r="D198" s="4"/>
      <c r="E198" s="4"/>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15">
      <c r="A199" s="1"/>
      <c r="B199" s="2"/>
      <c r="C199" s="3"/>
      <c r="D199" s="4"/>
      <c r="E199" s="4"/>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15">
      <c r="A200" s="1"/>
      <c r="B200" s="2"/>
      <c r="C200" s="3"/>
      <c r="D200" s="4"/>
      <c r="E200" s="4"/>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15">
      <c r="A201" s="1"/>
      <c r="B201" s="2"/>
      <c r="C201" s="3"/>
      <c r="D201" s="4"/>
      <c r="E201" s="4"/>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15">
      <c r="A202" s="1"/>
      <c r="B202" s="2"/>
      <c r="C202" s="3"/>
      <c r="D202" s="4"/>
      <c r="E202" s="4"/>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15">
      <c r="A203" s="1"/>
      <c r="B203" s="2"/>
      <c r="C203" s="3"/>
      <c r="D203" s="4"/>
      <c r="E203" s="4"/>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15">
      <c r="A204" s="1"/>
      <c r="B204" s="2"/>
      <c r="C204" s="3"/>
      <c r="D204" s="4"/>
      <c r="E204" s="4"/>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15">
      <c r="A205" s="1"/>
      <c r="B205" s="2"/>
      <c r="C205" s="3"/>
      <c r="D205" s="4"/>
      <c r="E205" s="4"/>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15">
      <c r="A206" s="1"/>
      <c r="B206" s="2"/>
      <c r="C206" s="3"/>
      <c r="D206" s="4"/>
      <c r="E206" s="4"/>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15">
      <c r="A207" s="1"/>
      <c r="B207" s="2"/>
      <c r="C207" s="3"/>
      <c r="D207" s="4"/>
      <c r="E207" s="4"/>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15">
      <c r="A208" s="1"/>
      <c r="B208" s="2"/>
      <c r="C208" s="3"/>
      <c r="D208" s="4"/>
      <c r="E208" s="4"/>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15">
      <c r="A209" s="1"/>
      <c r="B209" s="2"/>
      <c r="C209" s="3"/>
      <c r="D209" s="4"/>
      <c r="E209" s="4"/>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15">
      <c r="A210" s="1"/>
      <c r="B210" s="2"/>
      <c r="C210" s="3"/>
      <c r="D210" s="4"/>
      <c r="E210" s="4"/>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15">
      <c r="A211" s="1"/>
      <c r="B211" s="2"/>
      <c r="C211" s="3"/>
      <c r="D211" s="4"/>
      <c r="E211" s="4"/>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15">
      <c r="A212" s="1"/>
      <c r="B212" s="2"/>
      <c r="C212" s="3"/>
      <c r="D212" s="4"/>
      <c r="E212" s="4"/>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15">
      <c r="A213" s="1"/>
      <c r="B213" s="2"/>
      <c r="C213" s="3"/>
      <c r="D213" s="4"/>
      <c r="E213" s="4"/>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15">
      <c r="A214" s="1"/>
      <c r="B214" s="2"/>
      <c r="C214" s="3"/>
      <c r="D214" s="4"/>
      <c r="E214" s="4"/>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15">
      <c r="A215" s="1"/>
      <c r="B215" s="2"/>
      <c r="C215" s="3"/>
      <c r="D215" s="4"/>
      <c r="E215" s="4"/>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15">
      <c r="A216" s="1"/>
      <c r="B216" s="2"/>
      <c r="C216" s="3"/>
      <c r="D216" s="4"/>
      <c r="E216" s="4"/>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15">
      <c r="A217" s="1"/>
      <c r="B217" s="2"/>
      <c r="C217" s="3"/>
      <c r="D217" s="4"/>
      <c r="E217" s="4"/>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15">
      <c r="A218" s="1"/>
      <c r="B218" s="2"/>
      <c r="C218" s="3"/>
      <c r="D218" s="4"/>
      <c r="E218" s="4"/>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15">
      <c r="A219" s="1"/>
      <c r="B219" s="2"/>
      <c r="C219" s="3"/>
      <c r="D219" s="4"/>
      <c r="E219" s="4"/>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15">
      <c r="A220" s="1"/>
      <c r="B220" s="2"/>
      <c r="C220" s="3"/>
      <c r="D220" s="4"/>
      <c r="E220" s="4"/>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15">
      <c r="A221" s="1"/>
      <c r="B221" s="2"/>
      <c r="C221" s="3"/>
      <c r="D221" s="4"/>
      <c r="E221" s="4"/>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15">
      <c r="A222" s="1"/>
      <c r="B222" s="2"/>
      <c r="C222" s="3"/>
      <c r="D222" s="4"/>
      <c r="E222" s="4"/>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15">
      <c r="A223" s="1"/>
      <c r="B223" s="2"/>
      <c r="C223" s="3"/>
      <c r="D223" s="4"/>
      <c r="E223" s="4"/>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15">
      <c r="A224" s="1"/>
      <c r="B224" s="2"/>
      <c r="C224" s="3"/>
      <c r="D224" s="4"/>
      <c r="E224" s="4"/>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15">
      <c r="A225" s="1"/>
      <c r="B225" s="2"/>
      <c r="C225" s="3"/>
      <c r="D225" s="4"/>
      <c r="E225" s="4"/>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15">
      <c r="A226" s="1"/>
      <c r="B226" s="2"/>
      <c r="C226" s="3"/>
      <c r="D226" s="4"/>
      <c r="E226" s="4"/>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15">
      <c r="A227" s="1"/>
      <c r="B227" s="2"/>
      <c r="C227" s="3"/>
      <c r="D227" s="4"/>
      <c r="E227" s="4"/>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15">
      <c r="A228" s="1"/>
      <c r="B228" s="2"/>
      <c r="C228" s="3"/>
      <c r="D228" s="4"/>
      <c r="E228" s="4"/>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15">
      <c r="A229" s="1"/>
      <c r="B229" s="2"/>
      <c r="C229" s="3"/>
      <c r="D229" s="4"/>
      <c r="E229" s="4"/>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15">
      <c r="A230" s="1"/>
      <c r="B230" s="2"/>
      <c r="C230" s="3"/>
      <c r="D230" s="4"/>
      <c r="E230" s="4"/>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15">
      <c r="A231" s="1"/>
      <c r="B231" s="2"/>
      <c r="C231" s="3"/>
      <c r="D231" s="4"/>
      <c r="E231" s="4"/>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15">
      <c r="A232" s="1"/>
      <c r="B232" s="2"/>
      <c r="C232" s="3"/>
      <c r="D232" s="4"/>
      <c r="E232" s="4"/>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15">
      <c r="A233" s="1"/>
      <c r="B233" s="2"/>
      <c r="C233" s="3"/>
      <c r="D233" s="4"/>
      <c r="E233" s="4"/>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15">
      <c r="A234" s="1"/>
      <c r="B234" s="2"/>
      <c r="C234" s="3"/>
      <c r="D234" s="4"/>
      <c r="E234" s="4"/>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15">
      <c r="A235" s="1"/>
      <c r="B235" s="2"/>
      <c r="C235" s="3"/>
      <c r="D235" s="4"/>
      <c r="E235" s="4"/>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15">
      <c r="A236" s="1"/>
      <c r="B236" s="2"/>
      <c r="C236" s="3"/>
      <c r="D236" s="4"/>
      <c r="E236" s="4"/>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15">
      <c r="A237" s="1"/>
      <c r="B237" s="2"/>
      <c r="C237" s="3"/>
      <c r="D237" s="4"/>
      <c r="E237" s="4"/>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15">
      <c r="A238" s="1"/>
      <c r="B238" s="2"/>
      <c r="C238" s="3"/>
      <c r="D238" s="4"/>
      <c r="E238" s="4"/>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15">
      <c r="A239" s="1"/>
      <c r="B239" s="2"/>
      <c r="C239" s="3"/>
      <c r="D239" s="4"/>
      <c r="E239" s="4"/>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15">
      <c r="A240" s="1"/>
      <c r="B240" s="2"/>
      <c r="C240" s="3"/>
      <c r="D240" s="4"/>
      <c r="E240" s="4"/>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15">
      <c r="A241" s="1"/>
      <c r="B241" s="2"/>
      <c r="C241" s="3"/>
      <c r="D241" s="4"/>
      <c r="E241" s="4"/>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15">
      <c r="A242" s="1"/>
      <c r="B242" s="2"/>
      <c r="C242" s="3"/>
      <c r="D242" s="4"/>
      <c r="E242" s="4"/>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15">
      <c r="A243" s="1"/>
      <c r="B243" s="2"/>
      <c r="C243" s="3"/>
      <c r="D243" s="4"/>
      <c r="E243" s="4"/>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15">
      <c r="A244" s="1"/>
      <c r="B244" s="2"/>
      <c r="C244" s="3"/>
      <c r="D244" s="4"/>
      <c r="E244" s="4"/>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15">
      <c r="A245" s="1"/>
      <c r="B245" s="2"/>
      <c r="C245" s="3"/>
      <c r="D245" s="4"/>
      <c r="E245" s="4"/>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15">
      <c r="A246" s="1"/>
      <c r="B246" s="2"/>
      <c r="C246" s="3"/>
      <c r="D246" s="4"/>
      <c r="E246" s="4"/>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15">
      <c r="A247" s="1"/>
      <c r="B247" s="2"/>
      <c r="C247" s="3"/>
      <c r="D247" s="4"/>
      <c r="E247" s="4"/>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15">
      <c r="A248" s="1"/>
      <c r="B248" s="2"/>
      <c r="C248" s="3"/>
      <c r="D248" s="4"/>
      <c r="E248" s="4"/>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15">
      <c r="A249" s="1"/>
      <c r="B249" s="2"/>
      <c r="C249" s="3"/>
      <c r="D249" s="4"/>
      <c r="E249" s="4"/>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15">
      <c r="A250" s="1"/>
      <c r="B250" s="2"/>
      <c r="C250" s="3"/>
      <c r="D250" s="4"/>
      <c r="E250" s="4"/>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15">
      <c r="A251" s="1"/>
      <c r="B251" s="2"/>
      <c r="C251" s="3"/>
      <c r="D251" s="4"/>
      <c r="E251" s="4"/>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15">
      <c r="A252" s="1"/>
      <c r="B252" s="2"/>
      <c r="C252" s="3"/>
      <c r="D252" s="4"/>
      <c r="E252" s="4"/>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15">
      <c r="A253" s="1"/>
      <c r="B253" s="2"/>
      <c r="C253" s="3"/>
      <c r="D253" s="4"/>
      <c r="E253" s="4"/>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15">
      <c r="A254" s="1"/>
      <c r="B254" s="2"/>
      <c r="C254" s="3"/>
      <c r="D254" s="4"/>
      <c r="E254" s="4"/>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15">
      <c r="A255" s="1"/>
      <c r="B255" s="2"/>
      <c r="C255" s="3"/>
      <c r="D255" s="4"/>
      <c r="E255" s="4"/>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15">
      <c r="A256" s="1"/>
      <c r="B256" s="2"/>
      <c r="C256" s="3"/>
      <c r="D256" s="4"/>
      <c r="E256" s="4"/>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15">
      <c r="A257" s="1"/>
      <c r="B257" s="2"/>
      <c r="C257" s="3"/>
      <c r="D257" s="4"/>
      <c r="E257" s="4"/>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15">
      <c r="A258" s="1"/>
      <c r="B258" s="2"/>
      <c r="C258" s="3"/>
      <c r="D258" s="4"/>
      <c r="E258" s="4"/>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15">
      <c r="A259" s="1"/>
      <c r="B259" s="2"/>
      <c r="C259" s="3"/>
      <c r="D259" s="4"/>
      <c r="E259" s="4"/>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15">
      <c r="A260" s="1"/>
      <c r="B260" s="2"/>
      <c r="C260" s="3"/>
      <c r="D260" s="4"/>
      <c r="E260" s="4"/>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15">
      <c r="A261" s="1"/>
      <c r="B261" s="2"/>
      <c r="C261" s="3"/>
      <c r="D261" s="4"/>
      <c r="E261" s="4"/>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15">
      <c r="A262" s="1"/>
      <c r="B262" s="2"/>
      <c r="C262" s="3"/>
      <c r="D262" s="4"/>
      <c r="E262" s="4"/>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15">
      <c r="A263" s="1"/>
      <c r="B263" s="2"/>
      <c r="C263" s="3"/>
      <c r="D263" s="4"/>
      <c r="E263" s="4"/>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15">
      <c r="A264" s="1"/>
      <c r="B264" s="2"/>
      <c r="C264" s="3"/>
      <c r="D264" s="4"/>
      <c r="E264" s="4"/>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15">
      <c r="A265" s="1"/>
      <c r="B265" s="2"/>
      <c r="C265" s="3"/>
      <c r="D265" s="4"/>
      <c r="E265" s="4"/>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15">
      <c r="A266" s="1"/>
      <c r="B266" s="2"/>
      <c r="C266" s="3"/>
      <c r="D266" s="4"/>
      <c r="E266" s="4"/>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15">
      <c r="A267" s="1"/>
      <c r="B267" s="2"/>
      <c r="C267" s="3"/>
      <c r="D267" s="4"/>
      <c r="E267" s="4"/>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15">
      <c r="A268" s="1"/>
      <c r="B268" s="2"/>
      <c r="C268" s="3"/>
      <c r="D268" s="4"/>
      <c r="E268" s="4"/>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15">
      <c r="A269" s="1"/>
      <c r="B269" s="2"/>
      <c r="C269" s="3"/>
      <c r="D269" s="4"/>
      <c r="E269" s="4"/>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15">
      <c r="A270" s="1"/>
      <c r="B270" s="2"/>
      <c r="C270" s="3"/>
      <c r="D270" s="4"/>
      <c r="E270" s="4"/>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15">
      <c r="A271" s="1"/>
      <c r="B271" s="2"/>
      <c r="C271" s="3"/>
      <c r="D271" s="4"/>
      <c r="E271" s="4"/>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15">
      <c r="A272" s="1"/>
      <c r="B272" s="2"/>
      <c r="C272" s="3"/>
      <c r="D272" s="4"/>
      <c r="E272" s="4"/>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15">
      <c r="A273" s="1"/>
      <c r="B273" s="2"/>
      <c r="C273" s="3"/>
      <c r="D273" s="4"/>
      <c r="E273" s="4"/>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15">
      <c r="A274" s="1"/>
      <c r="B274" s="2"/>
      <c r="C274" s="3"/>
      <c r="D274" s="4"/>
      <c r="E274" s="4"/>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15">
      <c r="A275" s="1"/>
      <c r="B275" s="2"/>
      <c r="C275" s="3"/>
      <c r="D275" s="4"/>
      <c r="E275" s="4"/>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15">
      <c r="A276" s="1"/>
      <c r="B276" s="2"/>
      <c r="C276" s="3"/>
      <c r="D276" s="4"/>
      <c r="E276" s="4"/>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15">
      <c r="A277" s="1"/>
      <c r="B277" s="2"/>
      <c r="C277" s="3"/>
      <c r="D277" s="4"/>
      <c r="E277" s="4"/>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15">
      <c r="A278" s="1"/>
      <c r="B278" s="2"/>
      <c r="C278" s="3"/>
      <c r="D278" s="4"/>
      <c r="E278" s="4"/>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15">
      <c r="A279" s="1"/>
      <c r="B279" s="2"/>
      <c r="C279" s="3"/>
      <c r="D279" s="4"/>
      <c r="E279" s="4"/>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15">
      <c r="A280" s="1"/>
      <c r="B280" s="2"/>
      <c r="C280" s="3"/>
      <c r="D280" s="4"/>
      <c r="E280" s="4"/>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15">
      <c r="A281" s="1"/>
      <c r="B281" s="2"/>
      <c r="C281" s="3"/>
      <c r="D281" s="4"/>
      <c r="E281" s="4"/>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15">
      <c r="A282" s="1"/>
      <c r="B282" s="2"/>
      <c r="C282" s="3"/>
      <c r="D282" s="4"/>
      <c r="E282" s="4"/>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15">
      <c r="A283" s="1"/>
      <c r="B283" s="2"/>
      <c r="C283" s="3"/>
      <c r="D283" s="4"/>
      <c r="E283" s="4"/>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15">
      <c r="A284" s="1"/>
      <c r="B284" s="2"/>
      <c r="C284" s="3"/>
      <c r="D284" s="4"/>
      <c r="E284" s="4"/>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15">
      <c r="A285" s="1"/>
      <c r="B285" s="2"/>
      <c r="C285" s="3"/>
      <c r="D285" s="4"/>
      <c r="E285" s="4"/>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15">
      <c r="A286" s="1"/>
      <c r="B286" s="2"/>
      <c r="C286" s="3"/>
      <c r="D286" s="4"/>
      <c r="E286" s="4"/>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15">
      <c r="A287" s="1"/>
      <c r="B287" s="2"/>
      <c r="C287" s="3"/>
      <c r="D287" s="4"/>
      <c r="E287" s="4"/>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15">
      <c r="A288" s="1"/>
      <c r="B288" s="2"/>
      <c r="C288" s="3"/>
      <c r="D288" s="4"/>
      <c r="E288" s="4"/>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15">
      <c r="A289" s="1"/>
      <c r="B289" s="2"/>
      <c r="C289" s="3"/>
      <c r="D289" s="4"/>
      <c r="E289" s="4"/>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15">
      <c r="A290" s="1"/>
      <c r="B290" s="2"/>
      <c r="C290" s="3"/>
      <c r="D290" s="4"/>
      <c r="E290" s="4"/>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15">
      <c r="A291" s="1"/>
      <c r="B291" s="2"/>
      <c r="C291" s="3"/>
      <c r="D291" s="4"/>
      <c r="E291" s="4"/>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15">
      <c r="A292" s="1"/>
      <c r="B292" s="2"/>
      <c r="C292" s="3"/>
      <c r="D292" s="4"/>
      <c r="E292" s="4"/>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15">
      <c r="A293" s="1"/>
      <c r="B293" s="2"/>
      <c r="C293" s="3"/>
      <c r="D293" s="4"/>
      <c r="E293" s="4"/>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15">
      <c r="A294" s="1"/>
      <c r="B294" s="2"/>
      <c r="C294" s="3"/>
      <c r="D294" s="4"/>
      <c r="E294" s="4"/>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15">
      <c r="A295" s="1"/>
      <c r="B295" s="2"/>
      <c r="C295" s="3"/>
      <c r="D295" s="4"/>
      <c r="E295" s="4"/>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15">
      <c r="A296" s="1"/>
      <c r="B296" s="2"/>
      <c r="C296" s="3"/>
      <c r="D296" s="4"/>
      <c r="E296" s="4"/>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15">
      <c r="A297" s="1"/>
      <c r="B297" s="2"/>
      <c r="C297" s="3"/>
      <c r="D297" s="4"/>
      <c r="E297" s="4"/>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15">
      <c r="A298" s="1"/>
      <c r="B298" s="2"/>
      <c r="C298" s="3"/>
      <c r="D298" s="4"/>
      <c r="E298" s="4"/>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15">
      <c r="A299" s="1"/>
      <c r="B299" s="2"/>
      <c r="C299" s="3"/>
      <c r="D299" s="4"/>
      <c r="E299" s="4"/>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15">
      <c r="A300" s="1"/>
      <c r="B300" s="2"/>
      <c r="C300" s="3"/>
      <c r="D300" s="4"/>
      <c r="E300" s="4"/>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15">
      <c r="A301" s="1"/>
      <c r="B301" s="2"/>
      <c r="C301" s="3"/>
      <c r="D301" s="4"/>
      <c r="E301" s="4"/>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15">
      <c r="A302" s="1"/>
      <c r="B302" s="2"/>
      <c r="C302" s="3"/>
      <c r="D302" s="4"/>
      <c r="E302" s="4"/>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15">
      <c r="A303" s="1"/>
      <c r="B303" s="2"/>
      <c r="C303" s="3"/>
      <c r="D303" s="4"/>
      <c r="E303" s="4"/>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15">
      <c r="A304" s="1"/>
      <c r="B304" s="2"/>
      <c r="C304" s="3"/>
      <c r="D304" s="4"/>
      <c r="E304" s="4"/>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15">
      <c r="A305" s="1"/>
      <c r="B305" s="2"/>
      <c r="C305" s="3"/>
      <c r="D305" s="4"/>
      <c r="E305" s="4"/>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15">
      <c r="A306" s="1"/>
      <c r="B306" s="2"/>
      <c r="C306" s="3"/>
      <c r="D306" s="4"/>
      <c r="E306" s="4"/>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15">
      <c r="A307" s="1"/>
      <c r="B307" s="2"/>
      <c r="C307" s="3"/>
      <c r="D307" s="4"/>
      <c r="E307" s="4"/>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15">
      <c r="A308" s="1"/>
      <c r="B308" s="2"/>
      <c r="C308" s="3"/>
      <c r="D308" s="4"/>
      <c r="E308" s="4"/>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15">
      <c r="A309" s="1"/>
      <c r="B309" s="2"/>
      <c r="C309" s="3"/>
      <c r="D309" s="4"/>
      <c r="E309" s="4"/>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15">
      <c r="A310" s="1"/>
      <c r="B310" s="2"/>
      <c r="C310" s="3"/>
      <c r="D310" s="4"/>
      <c r="E310" s="4"/>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15">
      <c r="A311" s="1"/>
      <c r="B311" s="2"/>
      <c r="C311" s="3"/>
      <c r="D311" s="4"/>
      <c r="E311" s="4"/>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15">
      <c r="A312" s="1"/>
      <c r="B312" s="2"/>
      <c r="C312" s="3"/>
      <c r="D312" s="4"/>
      <c r="E312" s="4"/>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15">
      <c r="A313" s="1"/>
      <c r="B313" s="2"/>
      <c r="C313" s="3"/>
      <c r="D313" s="4"/>
      <c r="E313" s="4"/>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15">
      <c r="A314" s="1"/>
      <c r="B314" s="2"/>
      <c r="C314" s="3"/>
      <c r="D314" s="4"/>
      <c r="E314" s="4"/>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15">
      <c r="A315" s="1"/>
      <c r="B315" s="2"/>
      <c r="C315" s="3"/>
      <c r="D315" s="4"/>
      <c r="E315" s="4"/>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15">
      <c r="A316" s="1"/>
      <c r="B316" s="2"/>
      <c r="C316" s="3"/>
      <c r="D316" s="4"/>
      <c r="E316" s="4"/>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15">
      <c r="A317" s="1"/>
      <c r="B317" s="2"/>
      <c r="C317" s="3"/>
      <c r="D317" s="4"/>
      <c r="E317" s="4"/>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15">
      <c r="A318" s="1"/>
      <c r="B318" s="2"/>
      <c r="C318" s="3"/>
      <c r="D318" s="4"/>
      <c r="E318" s="4"/>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15">
      <c r="A319" s="1"/>
      <c r="B319" s="2"/>
      <c r="C319" s="3"/>
      <c r="D319" s="4"/>
      <c r="E319" s="4"/>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15">
      <c r="A320" s="1"/>
      <c r="B320" s="2"/>
      <c r="C320" s="3"/>
      <c r="D320" s="4"/>
      <c r="E320" s="4"/>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15">
      <c r="A321" s="1"/>
      <c r="B321" s="2"/>
      <c r="C321" s="3"/>
      <c r="D321" s="4"/>
      <c r="E321" s="4"/>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15">
      <c r="A322" s="1"/>
      <c r="B322" s="2"/>
      <c r="C322" s="3"/>
      <c r="D322" s="4"/>
      <c r="E322" s="4"/>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15">
      <c r="A323" s="1"/>
      <c r="B323" s="2"/>
      <c r="C323" s="3"/>
      <c r="D323" s="4"/>
      <c r="E323" s="4"/>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15">
      <c r="A324" s="1"/>
      <c r="B324" s="2"/>
      <c r="C324" s="3"/>
      <c r="D324" s="4"/>
      <c r="E324" s="4"/>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15">
      <c r="A325" s="1"/>
      <c r="B325" s="2"/>
      <c r="C325" s="3"/>
      <c r="D325" s="4"/>
      <c r="E325" s="4"/>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15">
      <c r="A326" s="1"/>
      <c r="B326" s="2"/>
      <c r="C326" s="3"/>
      <c r="D326" s="4"/>
      <c r="E326" s="4"/>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15">
      <c r="A327" s="1"/>
      <c r="B327" s="2"/>
      <c r="C327" s="3"/>
      <c r="D327" s="4"/>
      <c r="E327" s="4"/>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15">
      <c r="A328" s="1"/>
      <c r="B328" s="2"/>
      <c r="C328" s="3"/>
      <c r="D328" s="4"/>
      <c r="E328" s="4"/>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15">
      <c r="A329" s="1"/>
      <c r="B329" s="2"/>
      <c r="C329" s="3"/>
      <c r="D329" s="4"/>
      <c r="E329" s="4"/>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15">
      <c r="A330" s="1"/>
      <c r="B330" s="2"/>
      <c r="C330" s="3"/>
      <c r="D330" s="4"/>
      <c r="E330" s="4"/>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15">
      <c r="A331" s="1"/>
      <c r="B331" s="2"/>
      <c r="C331" s="3"/>
      <c r="D331" s="4"/>
      <c r="E331" s="4"/>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15">
      <c r="A332" s="1"/>
      <c r="B332" s="2"/>
      <c r="C332" s="3"/>
      <c r="D332" s="4"/>
      <c r="E332" s="4"/>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15">
      <c r="A333" s="1"/>
      <c r="B333" s="2"/>
      <c r="C333" s="3"/>
      <c r="D333" s="4"/>
      <c r="E333" s="4"/>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15">
      <c r="A334" s="1"/>
      <c r="B334" s="2"/>
      <c r="C334" s="3"/>
      <c r="D334" s="4"/>
      <c r="E334" s="4"/>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15">
      <c r="A335" s="1"/>
      <c r="B335" s="2"/>
      <c r="C335" s="3"/>
      <c r="D335" s="4"/>
      <c r="E335" s="4"/>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15">
      <c r="A336" s="1"/>
      <c r="B336" s="2"/>
      <c r="C336" s="3"/>
      <c r="D336" s="4"/>
      <c r="E336" s="4"/>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15">
      <c r="A337" s="1"/>
      <c r="B337" s="2"/>
      <c r="C337" s="3"/>
      <c r="D337" s="4"/>
      <c r="E337" s="4"/>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15">
      <c r="A338" s="1"/>
      <c r="B338" s="2"/>
      <c r="C338" s="3"/>
      <c r="D338" s="4"/>
      <c r="E338" s="4"/>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15">
      <c r="A339" s="1"/>
      <c r="B339" s="2"/>
      <c r="C339" s="3"/>
      <c r="D339" s="4"/>
      <c r="E339" s="4"/>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15">
      <c r="A340" s="1"/>
      <c r="B340" s="2"/>
      <c r="C340" s="3"/>
      <c r="D340" s="4"/>
      <c r="E340" s="4"/>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15">
      <c r="A341" s="1"/>
      <c r="B341" s="2"/>
      <c r="C341" s="3"/>
      <c r="D341" s="4"/>
      <c r="E341" s="4"/>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15">
      <c r="A342" s="1"/>
      <c r="B342" s="2"/>
      <c r="C342" s="3"/>
      <c r="D342" s="4"/>
      <c r="E342" s="4"/>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15">
      <c r="A343" s="1"/>
      <c r="B343" s="2"/>
      <c r="C343" s="3"/>
      <c r="D343" s="4"/>
      <c r="E343" s="4"/>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15">
      <c r="A344" s="1"/>
      <c r="B344" s="2"/>
      <c r="C344" s="3"/>
      <c r="D344" s="4"/>
      <c r="E344" s="4"/>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15">
      <c r="A345" s="1"/>
      <c r="B345" s="2"/>
      <c r="C345" s="3"/>
      <c r="D345" s="4"/>
      <c r="E345" s="4"/>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15">
      <c r="A346" s="1"/>
      <c r="B346" s="2"/>
      <c r="C346" s="3"/>
      <c r="D346" s="4"/>
      <c r="E346" s="4"/>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15">
      <c r="A347" s="1"/>
      <c r="B347" s="2"/>
      <c r="C347" s="3"/>
      <c r="D347" s="4"/>
      <c r="E347" s="4"/>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15">
      <c r="A348" s="1"/>
      <c r="B348" s="2"/>
      <c r="C348" s="3"/>
      <c r="D348" s="4"/>
      <c r="E348" s="4"/>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15">
      <c r="A349" s="1"/>
      <c r="B349" s="2"/>
      <c r="C349" s="3"/>
      <c r="D349" s="4"/>
      <c r="E349" s="4"/>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15">
      <c r="A350" s="1"/>
      <c r="B350" s="2"/>
      <c r="C350" s="3"/>
      <c r="D350" s="4"/>
      <c r="E350" s="4"/>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15">
      <c r="A351" s="1"/>
      <c r="B351" s="2"/>
      <c r="C351" s="3"/>
      <c r="D351" s="4"/>
      <c r="E351" s="4"/>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15">
      <c r="A352" s="1"/>
      <c r="B352" s="2"/>
      <c r="C352" s="3"/>
      <c r="D352" s="4"/>
      <c r="E352" s="4"/>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15">
      <c r="A353" s="1"/>
      <c r="B353" s="2"/>
      <c r="C353" s="3"/>
      <c r="D353" s="4"/>
      <c r="E353" s="4"/>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15">
      <c r="A354" s="1"/>
      <c r="B354" s="2"/>
      <c r="C354" s="3"/>
      <c r="D354" s="4"/>
      <c r="E354" s="4"/>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15">
      <c r="A355" s="1"/>
      <c r="B355" s="2"/>
      <c r="C355" s="3"/>
      <c r="D355" s="4"/>
      <c r="E355" s="4"/>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15">
      <c r="A356" s="1"/>
      <c r="B356" s="2"/>
      <c r="C356" s="3"/>
      <c r="D356" s="4"/>
      <c r="E356" s="4"/>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15">
      <c r="A357" s="1"/>
      <c r="B357" s="2"/>
      <c r="C357" s="3"/>
      <c r="D357" s="4"/>
      <c r="E357" s="4"/>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15">
      <c r="A358" s="1"/>
      <c r="B358" s="2"/>
      <c r="C358" s="3"/>
      <c r="D358" s="4"/>
      <c r="E358" s="4"/>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15">
      <c r="A359" s="1"/>
      <c r="B359" s="2"/>
      <c r="C359" s="3"/>
      <c r="D359" s="4"/>
      <c r="E359" s="4"/>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15">
      <c r="A360" s="1"/>
      <c r="B360" s="2"/>
      <c r="C360" s="3"/>
      <c r="D360" s="4"/>
      <c r="E360" s="4"/>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15">
      <c r="A361" s="1"/>
      <c r="B361" s="2"/>
      <c r="C361" s="3"/>
      <c r="D361" s="4"/>
      <c r="E361" s="4"/>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15">
      <c r="A362" s="1"/>
      <c r="B362" s="2"/>
      <c r="C362" s="3"/>
      <c r="D362" s="4"/>
      <c r="E362" s="4"/>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15">
      <c r="A363" s="1"/>
      <c r="B363" s="2"/>
      <c r="C363" s="3"/>
      <c r="D363" s="4"/>
      <c r="E363" s="4"/>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15">
      <c r="A364" s="1"/>
      <c r="B364" s="2"/>
      <c r="C364" s="3"/>
      <c r="D364" s="4"/>
      <c r="E364" s="4"/>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15">
      <c r="A365" s="1"/>
      <c r="B365" s="2"/>
      <c r="C365" s="3"/>
      <c r="D365" s="4"/>
      <c r="E365" s="4"/>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15">
      <c r="A366" s="1"/>
      <c r="B366" s="2"/>
      <c r="C366" s="3"/>
      <c r="D366" s="4"/>
      <c r="E366" s="4"/>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15">
      <c r="A367" s="1"/>
      <c r="B367" s="2"/>
      <c r="C367" s="3"/>
      <c r="D367" s="4"/>
      <c r="E367" s="4"/>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15">
      <c r="A368" s="1"/>
      <c r="B368" s="2"/>
      <c r="C368" s="3"/>
      <c r="D368" s="4"/>
      <c r="E368" s="4"/>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15">
      <c r="A369" s="1"/>
      <c r="B369" s="2"/>
      <c r="C369" s="3"/>
      <c r="D369" s="4"/>
      <c r="E369" s="4"/>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15">
      <c r="A370" s="1"/>
      <c r="B370" s="2"/>
      <c r="C370" s="3"/>
      <c r="D370" s="4"/>
      <c r="E370" s="4"/>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15">
      <c r="A371" s="1"/>
      <c r="B371" s="2"/>
      <c r="C371" s="3"/>
      <c r="D371" s="4"/>
      <c r="E371" s="4"/>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15">
      <c r="A372" s="1"/>
      <c r="B372" s="2"/>
      <c r="C372" s="3"/>
      <c r="D372" s="4"/>
      <c r="E372" s="4"/>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15">
      <c r="A373" s="1"/>
      <c r="B373" s="2"/>
      <c r="C373" s="3"/>
      <c r="D373" s="4"/>
      <c r="E373" s="4"/>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15">
      <c r="A374" s="1"/>
      <c r="B374" s="2"/>
      <c r="C374" s="3"/>
      <c r="D374" s="4"/>
      <c r="E374" s="4"/>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15">
      <c r="A375" s="1"/>
      <c r="B375" s="2"/>
      <c r="C375" s="3"/>
      <c r="D375" s="4"/>
      <c r="E375" s="4"/>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15">
      <c r="A376" s="1"/>
      <c r="B376" s="2"/>
      <c r="C376" s="3"/>
      <c r="D376" s="4"/>
      <c r="E376" s="4"/>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15">
      <c r="A377" s="1"/>
      <c r="B377" s="2"/>
      <c r="C377" s="3"/>
      <c r="D377" s="4"/>
      <c r="E377" s="4"/>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15">
      <c r="A378" s="1"/>
      <c r="B378" s="2"/>
      <c r="C378" s="3"/>
      <c r="D378" s="4"/>
      <c r="E378" s="4"/>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15">
      <c r="A379" s="1"/>
      <c r="B379" s="2"/>
      <c r="C379" s="3"/>
      <c r="D379" s="4"/>
      <c r="E379" s="4"/>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15">
      <c r="A380" s="1"/>
      <c r="B380" s="2"/>
      <c r="C380" s="3"/>
      <c r="D380" s="4"/>
      <c r="E380" s="4"/>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15">
      <c r="A381" s="1"/>
      <c r="B381" s="2"/>
      <c r="C381" s="3"/>
      <c r="D381" s="4"/>
      <c r="E381" s="4"/>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15">
      <c r="A382" s="1"/>
      <c r="B382" s="2"/>
      <c r="C382" s="3"/>
      <c r="D382" s="4"/>
      <c r="E382" s="4"/>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15">
      <c r="A383" s="1"/>
      <c r="B383" s="2"/>
      <c r="C383" s="3"/>
      <c r="D383" s="4"/>
      <c r="E383" s="4"/>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15">
      <c r="A384" s="1"/>
      <c r="B384" s="2"/>
      <c r="C384" s="3"/>
      <c r="D384" s="4"/>
      <c r="E384" s="4"/>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15">
      <c r="A385" s="1"/>
      <c r="B385" s="2"/>
      <c r="C385" s="3"/>
      <c r="D385" s="4"/>
      <c r="E385" s="4"/>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15">
      <c r="A386" s="1"/>
      <c r="B386" s="2"/>
      <c r="C386" s="3"/>
      <c r="D386" s="4"/>
      <c r="E386" s="4"/>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15">
      <c r="A387" s="1"/>
      <c r="B387" s="2"/>
      <c r="C387" s="3"/>
      <c r="D387" s="4"/>
      <c r="E387" s="4"/>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15">
      <c r="A388" s="1"/>
      <c r="B388" s="2"/>
      <c r="C388" s="3"/>
      <c r="D388" s="4"/>
      <c r="E388" s="4"/>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15">
      <c r="A389" s="1"/>
      <c r="B389" s="2"/>
      <c r="C389" s="3"/>
      <c r="D389" s="4"/>
      <c r="E389" s="4"/>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15">
      <c r="A390" s="1"/>
      <c r="B390" s="2"/>
      <c r="C390" s="3"/>
      <c r="D390" s="4"/>
      <c r="E390" s="4"/>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15">
      <c r="A391" s="1"/>
      <c r="B391" s="2"/>
      <c r="C391" s="3"/>
      <c r="D391" s="4"/>
      <c r="E391" s="4"/>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15">
      <c r="A392" s="1"/>
      <c r="B392" s="2"/>
      <c r="C392" s="3"/>
      <c r="D392" s="4"/>
      <c r="E392" s="4"/>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15">
      <c r="A393" s="1"/>
      <c r="B393" s="2"/>
      <c r="C393" s="3"/>
      <c r="D393" s="4"/>
      <c r="E393" s="4"/>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15">
      <c r="A394" s="1"/>
      <c r="B394" s="2"/>
      <c r="C394" s="3"/>
      <c r="D394" s="4"/>
      <c r="E394" s="4"/>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15">
      <c r="A395" s="1"/>
      <c r="B395" s="2"/>
      <c r="C395" s="3"/>
      <c r="D395" s="4"/>
      <c r="E395" s="4"/>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15">
      <c r="A396" s="1"/>
      <c r="B396" s="2"/>
      <c r="C396" s="3"/>
      <c r="D396" s="4"/>
      <c r="E396" s="4"/>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15">
      <c r="A397" s="1"/>
      <c r="B397" s="2"/>
      <c r="C397" s="3"/>
      <c r="D397" s="4"/>
      <c r="E397" s="4"/>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15">
      <c r="A398" s="1"/>
      <c r="B398" s="2"/>
      <c r="C398" s="3"/>
      <c r="D398" s="4"/>
      <c r="E398" s="4"/>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15">
      <c r="A399" s="1"/>
      <c r="B399" s="2"/>
      <c r="C399" s="3"/>
      <c r="D399" s="4"/>
      <c r="E399" s="4"/>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15">
      <c r="A400" s="1"/>
      <c r="B400" s="2"/>
      <c r="C400" s="3"/>
      <c r="D400" s="4"/>
      <c r="E400" s="4"/>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15">
      <c r="A401" s="1"/>
      <c r="B401" s="2"/>
      <c r="C401" s="3"/>
      <c r="D401" s="4"/>
      <c r="E401" s="4"/>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15">
      <c r="A402" s="1"/>
      <c r="B402" s="2"/>
      <c r="C402" s="3"/>
      <c r="D402" s="4"/>
      <c r="E402" s="4"/>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15">
      <c r="A403" s="1"/>
      <c r="B403" s="2"/>
      <c r="C403" s="3"/>
      <c r="D403" s="4"/>
      <c r="E403" s="4"/>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15">
      <c r="A404" s="1"/>
      <c r="B404" s="2"/>
      <c r="C404" s="3"/>
      <c r="D404" s="4"/>
      <c r="E404" s="4"/>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15">
      <c r="A405" s="1"/>
      <c r="B405" s="2"/>
      <c r="C405" s="3"/>
      <c r="D405" s="4"/>
      <c r="E405" s="4"/>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15">
      <c r="A406" s="1"/>
      <c r="B406" s="2"/>
      <c r="C406" s="3"/>
      <c r="D406" s="4"/>
      <c r="E406" s="4"/>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15">
      <c r="A407" s="1"/>
      <c r="B407" s="2"/>
      <c r="C407" s="3"/>
      <c r="D407" s="4"/>
      <c r="E407" s="4"/>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15">
      <c r="A408" s="1"/>
      <c r="B408" s="2"/>
      <c r="C408" s="3"/>
      <c r="D408" s="4"/>
      <c r="E408" s="4"/>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15">
      <c r="A409" s="1"/>
      <c r="B409" s="2"/>
      <c r="C409" s="3"/>
      <c r="D409" s="4"/>
      <c r="E409" s="4"/>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15">
      <c r="A410" s="1"/>
      <c r="B410" s="2"/>
      <c r="C410" s="3"/>
      <c r="D410" s="4"/>
      <c r="E410" s="4"/>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15">
      <c r="A411" s="1"/>
      <c r="B411" s="2"/>
      <c r="C411" s="3"/>
      <c r="D411" s="4"/>
      <c r="E411" s="4"/>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15">
      <c r="A412" s="1"/>
      <c r="B412" s="2"/>
      <c r="C412" s="3"/>
      <c r="D412" s="4"/>
      <c r="E412" s="4"/>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15">
      <c r="A413" s="1"/>
      <c r="B413" s="2"/>
      <c r="C413" s="3"/>
      <c r="D413" s="4"/>
      <c r="E413" s="4"/>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15">
      <c r="A414" s="1"/>
      <c r="B414" s="2"/>
      <c r="C414" s="3"/>
      <c r="D414" s="4"/>
      <c r="E414" s="4"/>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15">
      <c r="A415" s="1"/>
      <c r="B415" s="2"/>
      <c r="C415" s="3"/>
      <c r="D415" s="4"/>
      <c r="E415" s="4"/>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15">
      <c r="A416" s="1"/>
      <c r="B416" s="2"/>
      <c r="C416" s="3"/>
      <c r="D416" s="4"/>
      <c r="E416" s="4"/>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15">
      <c r="A417" s="1"/>
      <c r="B417" s="2"/>
      <c r="C417" s="3"/>
      <c r="D417" s="4"/>
      <c r="E417" s="4"/>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15">
      <c r="A418" s="1"/>
      <c r="B418" s="2"/>
      <c r="C418" s="3"/>
      <c r="D418" s="4"/>
      <c r="E418" s="4"/>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15">
      <c r="A419" s="1"/>
      <c r="B419" s="2"/>
      <c r="C419" s="3"/>
      <c r="D419" s="4"/>
      <c r="E419" s="4"/>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15">
      <c r="A420" s="1"/>
      <c r="B420" s="2"/>
      <c r="C420" s="3"/>
      <c r="D420" s="4"/>
      <c r="E420" s="4"/>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15">
      <c r="A421" s="1"/>
      <c r="B421" s="2"/>
      <c r="C421" s="3"/>
      <c r="D421" s="4"/>
      <c r="E421" s="4"/>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15">
      <c r="A422" s="1"/>
      <c r="B422" s="2"/>
      <c r="C422" s="3"/>
      <c r="D422" s="4"/>
      <c r="E422" s="4"/>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15">
      <c r="A423" s="1"/>
      <c r="B423" s="2"/>
      <c r="C423" s="3"/>
      <c r="D423" s="4"/>
      <c r="E423" s="4"/>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15">
      <c r="A424" s="1"/>
      <c r="B424" s="2"/>
      <c r="C424" s="3"/>
      <c r="D424" s="4"/>
      <c r="E424" s="4"/>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15">
      <c r="A425" s="1"/>
      <c r="B425" s="2"/>
      <c r="C425" s="3"/>
      <c r="D425" s="4"/>
      <c r="E425" s="4"/>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15">
      <c r="A426" s="1"/>
      <c r="B426" s="2"/>
      <c r="C426" s="3"/>
      <c r="D426" s="4"/>
      <c r="E426" s="4"/>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15">
      <c r="A427" s="1"/>
      <c r="B427" s="2"/>
      <c r="C427" s="3"/>
      <c r="D427" s="4"/>
      <c r="E427" s="4"/>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15">
      <c r="A428" s="1"/>
      <c r="B428" s="2"/>
      <c r="C428" s="3"/>
      <c r="D428" s="4"/>
      <c r="E428" s="4"/>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15">
      <c r="A429" s="1"/>
      <c r="B429" s="2"/>
      <c r="C429" s="3"/>
      <c r="D429" s="4"/>
      <c r="E429" s="4"/>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15">
      <c r="A430" s="1"/>
      <c r="B430" s="2"/>
      <c r="C430" s="3"/>
      <c r="D430" s="4"/>
      <c r="E430" s="4"/>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15">
      <c r="A431" s="1"/>
      <c r="B431" s="2"/>
      <c r="C431" s="3"/>
      <c r="D431" s="4"/>
      <c r="E431" s="4"/>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15">
      <c r="A432" s="1"/>
      <c r="B432" s="2"/>
      <c r="C432" s="3"/>
      <c r="D432" s="4"/>
      <c r="E432" s="4"/>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15">
      <c r="A433" s="1"/>
      <c r="B433" s="2"/>
      <c r="C433" s="3"/>
      <c r="D433" s="4"/>
      <c r="E433" s="4"/>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15">
      <c r="A434" s="1"/>
      <c r="B434" s="2"/>
      <c r="C434" s="3"/>
      <c r="D434" s="4"/>
      <c r="E434" s="4"/>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15">
      <c r="A435" s="1"/>
      <c r="B435" s="2"/>
      <c r="C435" s="3"/>
      <c r="D435" s="4"/>
      <c r="E435" s="4"/>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15">
      <c r="A436" s="1"/>
      <c r="B436" s="2"/>
      <c r="C436" s="3"/>
      <c r="D436" s="4"/>
      <c r="E436" s="4"/>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15">
      <c r="A437" s="1"/>
      <c r="B437" s="2"/>
      <c r="C437" s="3"/>
      <c r="D437" s="4"/>
      <c r="E437" s="4"/>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15">
      <c r="A438" s="1"/>
      <c r="B438" s="2"/>
      <c r="C438" s="3"/>
      <c r="D438" s="4"/>
      <c r="E438" s="4"/>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15">
      <c r="A439" s="1"/>
      <c r="B439" s="2"/>
      <c r="C439" s="3"/>
      <c r="D439" s="4"/>
      <c r="E439" s="4"/>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15">
      <c r="A440" s="1"/>
      <c r="B440" s="2"/>
      <c r="C440" s="3"/>
      <c r="D440" s="4"/>
      <c r="E440" s="4"/>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15">
      <c r="A441" s="1"/>
      <c r="B441" s="2"/>
      <c r="C441" s="3"/>
      <c r="D441" s="4"/>
      <c r="E441" s="4"/>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15">
      <c r="A442" s="1"/>
      <c r="B442" s="2"/>
      <c r="C442" s="3"/>
      <c r="D442" s="4"/>
      <c r="E442" s="4"/>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15">
      <c r="A443" s="1"/>
      <c r="B443" s="2"/>
      <c r="C443" s="3"/>
      <c r="D443" s="4"/>
      <c r="E443" s="4"/>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15">
      <c r="A444" s="1"/>
      <c r="B444" s="2"/>
      <c r="C444" s="3"/>
      <c r="D444" s="4"/>
      <c r="E444" s="4"/>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15">
      <c r="A445" s="1"/>
      <c r="B445" s="2"/>
      <c r="C445" s="3"/>
      <c r="D445" s="4"/>
      <c r="E445" s="4"/>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15">
      <c r="A446" s="1"/>
      <c r="B446" s="2"/>
      <c r="C446" s="3"/>
      <c r="D446" s="4"/>
      <c r="E446" s="4"/>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15">
      <c r="A447" s="1"/>
      <c r="B447" s="2"/>
      <c r="C447" s="3"/>
      <c r="D447" s="4"/>
      <c r="E447" s="4"/>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15">
      <c r="A448" s="1"/>
      <c r="B448" s="2"/>
      <c r="C448" s="3"/>
      <c r="D448" s="4"/>
      <c r="E448" s="4"/>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15">
      <c r="A449" s="1"/>
      <c r="B449" s="2"/>
      <c r="C449" s="3"/>
      <c r="D449" s="4"/>
      <c r="E449" s="4"/>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15">
      <c r="A450" s="1"/>
      <c r="B450" s="2"/>
      <c r="C450" s="3"/>
      <c r="D450" s="4"/>
      <c r="E450" s="4"/>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15">
      <c r="A451" s="1"/>
      <c r="B451" s="2"/>
      <c r="C451" s="3"/>
      <c r="D451" s="4"/>
      <c r="E451" s="4"/>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15">
      <c r="A452" s="1"/>
      <c r="B452" s="2"/>
      <c r="C452" s="3"/>
      <c r="D452" s="4"/>
      <c r="E452" s="4"/>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15">
      <c r="A453" s="1"/>
      <c r="B453" s="2"/>
      <c r="C453" s="3"/>
      <c r="D453" s="4"/>
      <c r="E453" s="4"/>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15">
      <c r="A454" s="1"/>
      <c r="B454" s="2"/>
      <c r="C454" s="3"/>
      <c r="D454" s="4"/>
      <c r="E454" s="4"/>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15">
      <c r="A455" s="1"/>
      <c r="B455" s="2"/>
      <c r="C455" s="3"/>
      <c r="D455" s="4"/>
      <c r="E455" s="4"/>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15">
      <c r="A456" s="1"/>
      <c r="B456" s="2"/>
      <c r="C456" s="3"/>
      <c r="D456" s="4"/>
      <c r="E456" s="4"/>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15">
      <c r="A457" s="1"/>
      <c r="B457" s="2"/>
      <c r="C457" s="3"/>
      <c r="D457" s="4"/>
      <c r="E457" s="4"/>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15">
      <c r="A458" s="1"/>
      <c r="B458" s="2"/>
      <c r="C458" s="3"/>
      <c r="D458" s="4"/>
      <c r="E458" s="4"/>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15">
      <c r="A459" s="1"/>
      <c r="B459" s="2"/>
      <c r="C459" s="3"/>
      <c r="D459" s="4"/>
      <c r="E459" s="4"/>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15">
      <c r="A460" s="1"/>
      <c r="B460" s="2"/>
      <c r="C460" s="3"/>
      <c r="D460" s="4"/>
      <c r="E460" s="4"/>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15">
      <c r="A461" s="1"/>
      <c r="B461" s="2"/>
      <c r="C461" s="3"/>
      <c r="D461" s="4"/>
      <c r="E461" s="4"/>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15">
      <c r="A462" s="1"/>
      <c r="B462" s="2"/>
      <c r="C462" s="3"/>
      <c r="D462" s="4"/>
      <c r="E462" s="4"/>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15">
      <c r="A463" s="1"/>
      <c r="B463" s="2"/>
      <c r="C463" s="3"/>
      <c r="D463" s="4"/>
      <c r="E463" s="4"/>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15">
      <c r="A464" s="1"/>
      <c r="B464" s="2"/>
      <c r="C464" s="3"/>
      <c r="D464" s="4"/>
      <c r="E464" s="4"/>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15">
      <c r="A465" s="1"/>
      <c r="B465" s="2"/>
      <c r="C465" s="3"/>
      <c r="D465" s="4"/>
      <c r="E465" s="4"/>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15">
      <c r="A466" s="1"/>
      <c r="B466" s="2"/>
      <c r="C466" s="3"/>
      <c r="D466" s="4"/>
      <c r="E466" s="4"/>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15">
      <c r="A467" s="1"/>
      <c r="B467" s="2"/>
      <c r="C467" s="3"/>
      <c r="D467" s="4"/>
      <c r="E467" s="4"/>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15">
      <c r="A468" s="1"/>
      <c r="B468" s="2"/>
      <c r="C468" s="3"/>
      <c r="D468" s="4"/>
      <c r="E468" s="4"/>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15">
      <c r="A469" s="1"/>
      <c r="B469" s="2"/>
      <c r="C469" s="3"/>
      <c r="D469" s="4"/>
      <c r="E469" s="4"/>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15">
      <c r="A470" s="1"/>
      <c r="B470" s="2"/>
      <c r="C470" s="3"/>
      <c r="D470" s="4"/>
      <c r="E470" s="4"/>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15">
      <c r="A471" s="1"/>
      <c r="B471" s="2"/>
      <c r="C471" s="3"/>
      <c r="D471" s="4"/>
      <c r="E471" s="4"/>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15">
      <c r="A472" s="1"/>
      <c r="B472" s="2"/>
      <c r="C472" s="3"/>
      <c r="D472" s="4"/>
      <c r="E472" s="4"/>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15">
      <c r="A473" s="1"/>
      <c r="B473" s="2"/>
      <c r="C473" s="3"/>
      <c r="D473" s="4"/>
      <c r="E473" s="4"/>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15">
      <c r="A474" s="1"/>
      <c r="B474" s="2"/>
      <c r="C474" s="3"/>
      <c r="D474" s="4"/>
      <c r="E474" s="4"/>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15">
      <c r="A475" s="1"/>
      <c r="B475" s="2"/>
      <c r="C475" s="3"/>
      <c r="D475" s="4"/>
      <c r="E475" s="4"/>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15">
      <c r="A476" s="1"/>
      <c r="B476" s="2"/>
      <c r="C476" s="3"/>
      <c r="D476" s="4"/>
      <c r="E476" s="4"/>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15">
      <c r="A477" s="1"/>
      <c r="B477" s="2"/>
      <c r="C477" s="3"/>
      <c r="D477" s="4"/>
      <c r="E477" s="4"/>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15">
      <c r="A478" s="1"/>
      <c r="B478" s="2"/>
      <c r="C478" s="3"/>
      <c r="D478" s="4"/>
      <c r="E478" s="4"/>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15">
      <c r="A479" s="1"/>
      <c r="B479" s="2"/>
      <c r="C479" s="3"/>
      <c r="D479" s="4"/>
      <c r="E479" s="4"/>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15">
      <c r="A480" s="1"/>
      <c r="B480" s="2"/>
      <c r="C480" s="3"/>
      <c r="D480" s="4"/>
      <c r="E480" s="4"/>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15">
      <c r="A481" s="1"/>
      <c r="B481" s="2"/>
      <c r="C481" s="3"/>
      <c r="D481" s="4"/>
      <c r="E481" s="4"/>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15">
      <c r="A482" s="1"/>
      <c r="B482" s="2"/>
      <c r="C482" s="3"/>
      <c r="D482" s="4"/>
      <c r="E482" s="4"/>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15">
      <c r="A483" s="1"/>
      <c r="B483" s="2"/>
      <c r="C483" s="3"/>
      <c r="D483" s="4"/>
      <c r="E483" s="4"/>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15">
      <c r="A484" s="1"/>
      <c r="B484" s="2"/>
      <c r="C484" s="3"/>
      <c r="D484" s="4"/>
      <c r="E484" s="4"/>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15">
      <c r="A485" s="1"/>
      <c r="B485" s="2"/>
      <c r="C485" s="3"/>
      <c r="D485" s="4"/>
      <c r="E485" s="4"/>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15">
      <c r="A486" s="1"/>
      <c r="B486" s="2"/>
      <c r="C486" s="3"/>
      <c r="D486" s="4"/>
      <c r="E486" s="4"/>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15">
      <c r="A487" s="1"/>
      <c r="B487" s="2"/>
      <c r="C487" s="3"/>
      <c r="D487" s="4"/>
      <c r="E487" s="4"/>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15">
      <c r="A488" s="1"/>
      <c r="B488" s="2"/>
      <c r="C488" s="3"/>
      <c r="D488" s="4"/>
      <c r="E488" s="4"/>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15">
      <c r="A489" s="1"/>
      <c r="B489" s="2"/>
      <c r="C489" s="3"/>
      <c r="D489" s="4"/>
      <c r="E489" s="4"/>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15">
      <c r="A490" s="1"/>
      <c r="B490" s="2"/>
      <c r="C490" s="3"/>
      <c r="D490" s="4"/>
      <c r="E490" s="4"/>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15">
      <c r="A491" s="1"/>
      <c r="B491" s="2"/>
      <c r="C491" s="3"/>
      <c r="D491" s="4"/>
      <c r="E491" s="4"/>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15">
      <c r="A492" s="1"/>
      <c r="B492" s="2"/>
      <c r="C492" s="3"/>
      <c r="D492" s="4"/>
      <c r="E492" s="4"/>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15">
      <c r="A493" s="1"/>
      <c r="B493" s="2"/>
      <c r="C493" s="3"/>
      <c r="D493" s="4"/>
      <c r="E493" s="4"/>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15">
      <c r="A494" s="1"/>
      <c r="B494" s="2"/>
      <c r="C494" s="3"/>
      <c r="D494" s="4"/>
      <c r="E494" s="4"/>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15">
      <c r="A495" s="1"/>
      <c r="B495" s="2"/>
      <c r="C495" s="3"/>
      <c r="D495" s="4"/>
      <c r="E495" s="4"/>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15">
      <c r="A496" s="1"/>
      <c r="B496" s="2"/>
      <c r="C496" s="3"/>
      <c r="D496" s="4"/>
      <c r="E496" s="4"/>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15">
      <c r="A497" s="1"/>
      <c r="B497" s="2"/>
      <c r="C497" s="3"/>
      <c r="D497" s="4"/>
      <c r="E497" s="4"/>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15">
      <c r="A498" s="1"/>
      <c r="B498" s="2"/>
      <c r="C498" s="3"/>
      <c r="D498" s="4"/>
      <c r="E498" s="4"/>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15">
      <c r="A499" s="1"/>
      <c r="B499" s="2"/>
      <c r="C499" s="3"/>
      <c r="D499" s="4"/>
      <c r="E499" s="4"/>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15">
      <c r="A500" s="1"/>
      <c r="B500" s="2"/>
      <c r="C500" s="3"/>
      <c r="D500" s="4"/>
      <c r="E500" s="4"/>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15">
      <c r="A501" s="1"/>
      <c r="B501" s="2"/>
      <c r="C501" s="3"/>
      <c r="D501" s="4"/>
      <c r="E501" s="4"/>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15">
      <c r="A502" s="1"/>
      <c r="B502" s="2"/>
      <c r="C502" s="3"/>
      <c r="D502" s="4"/>
      <c r="E502" s="4"/>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15">
      <c r="A503" s="1"/>
      <c r="B503" s="2"/>
      <c r="C503" s="3"/>
      <c r="D503" s="4"/>
      <c r="E503" s="4"/>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15">
      <c r="A504" s="1"/>
      <c r="B504" s="2"/>
      <c r="C504" s="3"/>
      <c r="D504" s="4"/>
      <c r="E504" s="4"/>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15">
      <c r="A505" s="1"/>
      <c r="B505" s="2"/>
      <c r="C505" s="3"/>
      <c r="D505" s="4"/>
      <c r="E505" s="4"/>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15">
      <c r="A506" s="1"/>
      <c r="B506" s="2"/>
      <c r="C506" s="3"/>
      <c r="D506" s="4"/>
      <c r="E506" s="4"/>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15">
      <c r="A507" s="1"/>
      <c r="B507" s="2"/>
      <c r="C507" s="3"/>
      <c r="D507" s="4"/>
      <c r="E507" s="4"/>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15">
      <c r="A508" s="1"/>
      <c r="B508" s="2"/>
      <c r="C508" s="3"/>
      <c r="D508" s="4"/>
      <c r="E508" s="4"/>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15">
      <c r="A509" s="1"/>
      <c r="B509" s="2"/>
      <c r="C509" s="3"/>
      <c r="D509" s="4"/>
      <c r="E509" s="4"/>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15">
      <c r="A510" s="1"/>
      <c r="B510" s="2"/>
      <c r="C510" s="3"/>
      <c r="D510" s="4"/>
      <c r="E510" s="4"/>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15">
      <c r="A511" s="1"/>
      <c r="B511" s="2"/>
      <c r="C511" s="3"/>
      <c r="D511" s="4"/>
      <c r="E511" s="4"/>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15">
      <c r="A512" s="1"/>
      <c r="B512" s="2"/>
      <c r="C512" s="3"/>
      <c r="D512" s="4"/>
      <c r="E512" s="4"/>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15">
      <c r="A513" s="1"/>
      <c r="B513" s="2"/>
      <c r="C513" s="3"/>
      <c r="D513" s="4"/>
      <c r="E513" s="4"/>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15">
      <c r="A514" s="1"/>
      <c r="B514" s="2"/>
      <c r="C514" s="3"/>
      <c r="D514" s="4"/>
      <c r="E514" s="4"/>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15">
      <c r="A515" s="1"/>
      <c r="B515" s="2"/>
      <c r="C515" s="3"/>
      <c r="D515" s="4"/>
      <c r="E515" s="4"/>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15">
      <c r="A516" s="1"/>
      <c r="B516" s="2"/>
      <c r="C516" s="3"/>
      <c r="D516" s="4"/>
      <c r="E516" s="4"/>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15">
      <c r="A517" s="1"/>
      <c r="B517" s="2"/>
      <c r="C517" s="3"/>
      <c r="D517" s="4"/>
      <c r="E517" s="4"/>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15">
      <c r="A518" s="1"/>
      <c r="B518" s="2"/>
      <c r="C518" s="3"/>
      <c r="D518" s="4"/>
      <c r="E518" s="4"/>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15">
      <c r="A519" s="1"/>
      <c r="B519" s="2"/>
      <c r="C519" s="3"/>
      <c r="D519" s="4"/>
      <c r="E519" s="4"/>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15">
      <c r="A520" s="1"/>
      <c r="B520" s="2"/>
      <c r="C520" s="3"/>
      <c r="D520" s="4"/>
      <c r="E520" s="4"/>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15">
      <c r="A521" s="1"/>
      <c r="B521" s="2"/>
      <c r="C521" s="3"/>
      <c r="D521" s="4"/>
      <c r="E521" s="4"/>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15">
      <c r="A522" s="1"/>
      <c r="B522" s="2"/>
      <c r="C522" s="3"/>
      <c r="D522" s="4"/>
      <c r="E522" s="4"/>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15">
      <c r="A523" s="1"/>
      <c r="B523" s="2"/>
      <c r="C523" s="3"/>
      <c r="D523" s="4"/>
      <c r="E523" s="4"/>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15">
      <c r="A524" s="1"/>
      <c r="B524" s="2"/>
      <c r="C524" s="3"/>
      <c r="D524" s="4"/>
      <c r="E524" s="4"/>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15">
      <c r="A525" s="1"/>
      <c r="B525" s="2"/>
      <c r="C525" s="3"/>
      <c r="D525" s="4"/>
      <c r="E525" s="4"/>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15">
      <c r="A526" s="1"/>
      <c r="B526" s="2"/>
      <c r="C526" s="3"/>
      <c r="D526" s="4"/>
      <c r="E526" s="4"/>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15">
      <c r="A527" s="1"/>
      <c r="B527" s="2"/>
      <c r="C527" s="3"/>
      <c r="D527" s="4"/>
      <c r="E527" s="4"/>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15">
      <c r="A528" s="1"/>
      <c r="B528" s="2"/>
      <c r="C528" s="3"/>
      <c r="D528" s="4"/>
      <c r="E528" s="4"/>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15">
      <c r="A529" s="1"/>
      <c r="B529" s="2"/>
      <c r="C529" s="3"/>
      <c r="D529" s="4"/>
      <c r="E529" s="4"/>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15">
      <c r="A530" s="1"/>
      <c r="B530" s="2"/>
      <c r="C530" s="3"/>
      <c r="D530" s="4"/>
      <c r="E530" s="4"/>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15">
      <c r="A531" s="1"/>
      <c r="B531" s="2"/>
      <c r="C531" s="3"/>
      <c r="D531" s="4"/>
      <c r="E531" s="4"/>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15">
      <c r="A532" s="1"/>
      <c r="B532" s="2"/>
      <c r="C532" s="3"/>
      <c r="D532" s="4"/>
      <c r="E532" s="4"/>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15">
      <c r="A533" s="1"/>
      <c r="B533" s="2"/>
      <c r="C533" s="3"/>
      <c r="D533" s="4"/>
      <c r="E533" s="4"/>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15">
      <c r="A534" s="1"/>
      <c r="B534" s="2"/>
      <c r="C534" s="3"/>
      <c r="D534" s="4"/>
      <c r="E534" s="4"/>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15">
      <c r="A535" s="1"/>
      <c r="B535" s="2"/>
      <c r="C535" s="3"/>
      <c r="D535" s="4"/>
      <c r="E535" s="4"/>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15">
      <c r="A536" s="1"/>
      <c r="B536" s="2"/>
      <c r="C536" s="3"/>
      <c r="D536" s="4"/>
      <c r="E536" s="4"/>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15">
      <c r="A537" s="1"/>
      <c r="B537" s="2"/>
      <c r="C537" s="3"/>
      <c r="D537" s="4"/>
      <c r="E537" s="4"/>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15">
      <c r="A538" s="1"/>
      <c r="B538" s="2"/>
      <c r="C538" s="3"/>
      <c r="D538" s="4"/>
      <c r="E538" s="4"/>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15">
      <c r="A539" s="1"/>
      <c r="B539" s="2"/>
      <c r="C539" s="3"/>
      <c r="D539" s="4"/>
      <c r="E539" s="4"/>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15">
      <c r="A540" s="1"/>
      <c r="B540" s="2"/>
      <c r="C540" s="3"/>
      <c r="D540" s="4"/>
      <c r="E540" s="4"/>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15">
      <c r="A541" s="1"/>
      <c r="B541" s="2"/>
      <c r="C541" s="3"/>
      <c r="D541" s="4"/>
      <c r="E541" s="4"/>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15">
      <c r="A542" s="1"/>
      <c r="B542" s="2"/>
      <c r="C542" s="3"/>
      <c r="D542" s="4"/>
      <c r="E542" s="4"/>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15">
      <c r="A543" s="1"/>
      <c r="B543" s="2"/>
      <c r="C543" s="3"/>
      <c r="D543" s="4"/>
      <c r="E543" s="4"/>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15">
      <c r="A544" s="1"/>
      <c r="B544" s="2"/>
      <c r="C544" s="3"/>
      <c r="D544" s="4"/>
      <c r="E544" s="4"/>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15">
      <c r="A545" s="1"/>
      <c r="B545" s="2"/>
      <c r="C545" s="3"/>
      <c r="D545" s="4"/>
      <c r="E545" s="4"/>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15">
      <c r="A546" s="1"/>
      <c r="B546" s="2"/>
      <c r="C546" s="3"/>
      <c r="D546" s="4"/>
      <c r="E546" s="4"/>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15">
      <c r="A547" s="1"/>
      <c r="B547" s="2"/>
      <c r="C547" s="3"/>
      <c r="D547" s="4"/>
      <c r="E547" s="4"/>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15">
      <c r="A548" s="1"/>
      <c r="B548" s="2"/>
      <c r="C548" s="3"/>
      <c r="D548" s="4"/>
      <c r="E548" s="4"/>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15">
      <c r="A549" s="1"/>
      <c r="B549" s="2"/>
      <c r="C549" s="3"/>
      <c r="D549" s="4"/>
      <c r="E549" s="4"/>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15">
      <c r="A550" s="1"/>
      <c r="B550" s="2"/>
      <c r="C550" s="3"/>
      <c r="D550" s="4"/>
      <c r="E550" s="4"/>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15">
      <c r="A551" s="1"/>
      <c r="B551" s="2"/>
      <c r="C551" s="3"/>
      <c r="D551" s="4"/>
      <c r="E551" s="4"/>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15">
      <c r="A552" s="1"/>
      <c r="B552" s="2"/>
      <c r="C552" s="3"/>
      <c r="D552" s="4"/>
      <c r="E552" s="4"/>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15">
      <c r="A553" s="1"/>
      <c r="B553" s="2"/>
      <c r="C553" s="3"/>
      <c r="D553" s="4"/>
      <c r="E553" s="4"/>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15">
      <c r="A554" s="1"/>
      <c r="B554" s="2"/>
      <c r="C554" s="3"/>
      <c r="D554" s="4"/>
      <c r="E554" s="4"/>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15">
      <c r="A555" s="1"/>
      <c r="B555" s="2"/>
      <c r="C555" s="3"/>
      <c r="D555" s="4"/>
      <c r="E555" s="4"/>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15">
      <c r="A556" s="1"/>
      <c r="B556" s="2"/>
      <c r="C556" s="3"/>
      <c r="D556" s="4"/>
      <c r="E556" s="4"/>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15">
      <c r="A557" s="1"/>
      <c r="B557" s="2"/>
      <c r="C557" s="3"/>
      <c r="D557" s="4"/>
      <c r="E557" s="4"/>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15">
      <c r="A558" s="1"/>
      <c r="B558" s="2"/>
      <c r="C558" s="3"/>
      <c r="D558" s="4"/>
      <c r="E558" s="4"/>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15">
      <c r="A559" s="1"/>
      <c r="B559" s="2"/>
      <c r="C559" s="3"/>
      <c r="D559" s="4"/>
      <c r="E559" s="4"/>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15">
      <c r="A560" s="1"/>
      <c r="B560" s="2"/>
      <c r="C560" s="3"/>
      <c r="D560" s="4"/>
      <c r="E560" s="4"/>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15">
      <c r="A561" s="1"/>
      <c r="B561" s="2"/>
      <c r="C561" s="3"/>
      <c r="D561" s="4"/>
      <c r="E561" s="4"/>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15">
      <c r="A562" s="1"/>
      <c r="B562" s="2"/>
      <c r="C562" s="3"/>
      <c r="D562" s="4"/>
      <c r="E562" s="4"/>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15">
      <c r="A563" s="1"/>
      <c r="B563" s="2"/>
      <c r="C563" s="3"/>
      <c r="D563" s="4"/>
      <c r="E563" s="4"/>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15">
      <c r="A564" s="1"/>
      <c r="B564" s="2"/>
      <c r="C564" s="3"/>
      <c r="D564" s="4"/>
      <c r="E564" s="4"/>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15">
      <c r="A565" s="1"/>
      <c r="B565" s="2"/>
      <c r="C565" s="3"/>
      <c r="D565" s="4"/>
      <c r="E565" s="4"/>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15">
      <c r="A566" s="1"/>
      <c r="B566" s="2"/>
      <c r="C566" s="3"/>
      <c r="D566" s="4"/>
      <c r="E566" s="4"/>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15">
      <c r="A567" s="1"/>
      <c r="B567" s="2"/>
      <c r="C567" s="3"/>
      <c r="D567" s="4"/>
      <c r="E567" s="4"/>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15">
      <c r="A568" s="1"/>
      <c r="B568" s="2"/>
      <c r="C568" s="3"/>
      <c r="D568" s="4"/>
      <c r="E568" s="4"/>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15">
      <c r="A569" s="1"/>
      <c r="B569" s="2"/>
      <c r="C569" s="3"/>
      <c r="D569" s="4"/>
      <c r="E569" s="4"/>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15">
      <c r="A570" s="1"/>
      <c r="B570" s="2"/>
      <c r="C570" s="3"/>
      <c r="D570" s="4"/>
      <c r="E570" s="4"/>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15">
      <c r="A571" s="1"/>
      <c r="B571" s="2"/>
      <c r="C571" s="3"/>
      <c r="D571" s="4"/>
      <c r="E571" s="4"/>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15">
      <c r="A572" s="1"/>
      <c r="B572" s="2"/>
      <c r="C572" s="3"/>
      <c r="D572" s="4"/>
      <c r="E572" s="4"/>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15">
      <c r="A573" s="1"/>
      <c r="B573" s="2"/>
      <c r="C573" s="3"/>
      <c r="D573" s="4"/>
      <c r="E573" s="4"/>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15">
      <c r="A574" s="1"/>
      <c r="B574" s="2"/>
      <c r="C574" s="3"/>
      <c r="D574" s="4"/>
      <c r="E574" s="4"/>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15">
      <c r="A575" s="1"/>
      <c r="B575" s="2"/>
      <c r="C575" s="3"/>
      <c r="D575" s="4"/>
      <c r="E575" s="4"/>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15">
      <c r="A576" s="1"/>
      <c r="B576" s="2"/>
      <c r="C576" s="3"/>
      <c r="D576" s="4"/>
      <c r="E576" s="4"/>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15">
      <c r="A577" s="1"/>
      <c r="B577" s="2"/>
      <c r="C577" s="3"/>
      <c r="D577" s="4"/>
      <c r="E577" s="4"/>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15">
      <c r="A578" s="1"/>
      <c r="B578" s="2"/>
      <c r="C578" s="3"/>
      <c r="D578" s="4"/>
      <c r="E578" s="4"/>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15">
      <c r="A579" s="1"/>
      <c r="B579" s="2"/>
      <c r="C579" s="3"/>
      <c r="D579" s="4"/>
      <c r="E579" s="4"/>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15">
      <c r="A580" s="1"/>
      <c r="B580" s="2"/>
      <c r="C580" s="3"/>
      <c r="D580" s="4"/>
      <c r="E580" s="4"/>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15">
      <c r="A581" s="1"/>
      <c r="B581" s="2"/>
      <c r="C581" s="3"/>
      <c r="D581" s="4"/>
      <c r="E581" s="4"/>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15">
      <c r="A582" s="1"/>
      <c r="B582" s="2"/>
      <c r="C582" s="3"/>
      <c r="D582" s="4"/>
      <c r="E582" s="4"/>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15">
      <c r="A583" s="1"/>
      <c r="B583" s="2"/>
      <c r="C583" s="3"/>
      <c r="D583" s="4"/>
      <c r="E583" s="4"/>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15">
      <c r="A584" s="1"/>
      <c r="B584" s="2"/>
      <c r="C584" s="3"/>
      <c r="D584" s="4"/>
      <c r="E584" s="4"/>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15">
      <c r="A585" s="1"/>
      <c r="B585" s="2"/>
      <c r="C585" s="3"/>
      <c r="D585" s="4"/>
      <c r="E585" s="4"/>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15">
      <c r="A586" s="1"/>
      <c r="B586" s="2"/>
      <c r="C586" s="3"/>
      <c r="D586" s="4"/>
      <c r="E586" s="4"/>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15">
      <c r="A587" s="1"/>
      <c r="B587" s="2"/>
      <c r="C587" s="3"/>
      <c r="D587" s="4"/>
      <c r="E587" s="4"/>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15">
      <c r="A588" s="1"/>
      <c r="B588" s="2"/>
      <c r="C588" s="3"/>
      <c r="D588" s="4"/>
      <c r="E588" s="4"/>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15">
      <c r="A589" s="1"/>
      <c r="B589" s="2"/>
      <c r="C589" s="3"/>
      <c r="D589" s="4"/>
      <c r="E589" s="4"/>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15">
      <c r="A590" s="1"/>
      <c r="B590" s="2"/>
      <c r="C590" s="3"/>
      <c r="D590" s="4"/>
      <c r="E590" s="4"/>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15">
      <c r="A591" s="1"/>
      <c r="B591" s="2"/>
      <c r="C591" s="3"/>
      <c r="D591" s="4"/>
      <c r="E591" s="4"/>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15">
      <c r="A592" s="1"/>
      <c r="B592" s="2"/>
      <c r="C592" s="3"/>
      <c r="D592" s="4"/>
      <c r="E592" s="4"/>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15">
      <c r="A593" s="1"/>
      <c r="B593" s="2"/>
      <c r="C593" s="3"/>
      <c r="D593" s="4"/>
      <c r="E593" s="4"/>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15">
      <c r="A594" s="1"/>
      <c r="B594" s="2"/>
      <c r="C594" s="3"/>
      <c r="D594" s="4"/>
      <c r="E594" s="4"/>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15">
      <c r="A595" s="1"/>
      <c r="B595" s="2"/>
      <c r="C595" s="3"/>
      <c r="D595" s="4"/>
      <c r="E595" s="4"/>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15">
      <c r="A596" s="1"/>
      <c r="B596" s="2"/>
      <c r="C596" s="3"/>
      <c r="D596" s="4"/>
      <c r="E596" s="4"/>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15">
      <c r="A597" s="1"/>
      <c r="B597" s="2"/>
      <c r="C597" s="3"/>
      <c r="D597" s="4"/>
      <c r="E597" s="4"/>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15">
      <c r="A598" s="1"/>
      <c r="B598" s="2"/>
      <c r="C598" s="3"/>
      <c r="D598" s="4"/>
      <c r="E598" s="4"/>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15">
      <c r="A599" s="1"/>
      <c r="B599" s="2"/>
      <c r="C599" s="3"/>
      <c r="D599" s="4"/>
      <c r="E599" s="4"/>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15">
      <c r="A600" s="1"/>
      <c r="B600" s="2"/>
      <c r="C600" s="3"/>
      <c r="D600" s="4"/>
      <c r="E600" s="4"/>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15">
      <c r="A601" s="1"/>
      <c r="B601" s="2"/>
      <c r="C601" s="3"/>
      <c r="D601" s="4"/>
      <c r="E601" s="4"/>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15">
      <c r="A602" s="1"/>
      <c r="B602" s="2"/>
      <c r="C602" s="3"/>
      <c r="D602" s="4"/>
      <c r="E602" s="4"/>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15">
      <c r="A603" s="1"/>
      <c r="B603" s="2"/>
      <c r="C603" s="3"/>
      <c r="D603" s="4"/>
      <c r="E603" s="4"/>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15">
      <c r="A604" s="1"/>
      <c r="B604" s="2"/>
      <c r="C604" s="3"/>
      <c r="D604" s="4"/>
      <c r="E604" s="4"/>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15">
      <c r="A605" s="1"/>
      <c r="B605" s="2"/>
      <c r="C605" s="3"/>
      <c r="D605" s="4"/>
      <c r="E605" s="4"/>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15">
      <c r="A606" s="1"/>
      <c r="B606" s="2"/>
      <c r="C606" s="3"/>
      <c r="D606" s="4"/>
      <c r="E606" s="4"/>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15">
      <c r="A607" s="1"/>
      <c r="B607" s="2"/>
      <c r="C607" s="3"/>
      <c r="D607" s="4"/>
      <c r="E607" s="4"/>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15">
      <c r="A608" s="1"/>
      <c r="B608" s="2"/>
      <c r="C608" s="3"/>
      <c r="D608" s="4"/>
      <c r="E608" s="4"/>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15">
      <c r="A609" s="1"/>
      <c r="B609" s="2"/>
      <c r="C609" s="3"/>
      <c r="D609" s="4"/>
      <c r="E609" s="4"/>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15">
      <c r="A610" s="1"/>
      <c r="B610" s="2"/>
      <c r="C610" s="3"/>
      <c r="D610" s="4"/>
      <c r="E610" s="4"/>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15">
      <c r="A611" s="1"/>
      <c r="B611" s="2"/>
      <c r="C611" s="3"/>
      <c r="D611" s="4"/>
      <c r="E611" s="4"/>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15">
      <c r="A612" s="1"/>
      <c r="B612" s="2"/>
      <c r="C612" s="3"/>
      <c r="D612" s="4"/>
      <c r="E612" s="4"/>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15">
      <c r="A613" s="1"/>
      <c r="B613" s="2"/>
      <c r="C613" s="3"/>
      <c r="D613" s="4"/>
      <c r="E613" s="4"/>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15">
      <c r="A614" s="1"/>
      <c r="B614" s="2"/>
      <c r="C614" s="3"/>
      <c r="D614" s="4"/>
      <c r="E614" s="4"/>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15">
      <c r="A615" s="1"/>
      <c r="B615" s="2"/>
      <c r="C615" s="3"/>
      <c r="D615" s="4"/>
      <c r="E615" s="4"/>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15">
      <c r="A616" s="1"/>
      <c r="B616" s="2"/>
      <c r="C616" s="3"/>
      <c r="D616" s="4"/>
      <c r="E616" s="4"/>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15">
      <c r="A617" s="1"/>
      <c r="B617" s="2"/>
      <c r="C617" s="3"/>
      <c r="D617" s="4"/>
      <c r="E617" s="4"/>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15">
      <c r="A618" s="1"/>
      <c r="B618" s="2"/>
      <c r="C618" s="3"/>
      <c r="D618" s="4"/>
      <c r="E618" s="4"/>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15">
      <c r="A619" s="1"/>
      <c r="B619" s="2"/>
      <c r="C619" s="3"/>
      <c r="D619" s="4"/>
      <c r="E619" s="4"/>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15">
      <c r="A620" s="1"/>
      <c r="B620" s="2"/>
      <c r="C620" s="3"/>
      <c r="D620" s="4"/>
      <c r="E620" s="4"/>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15">
      <c r="A621" s="1"/>
      <c r="B621" s="2"/>
      <c r="C621" s="3"/>
      <c r="D621" s="4"/>
      <c r="E621" s="4"/>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15">
      <c r="A622" s="1"/>
      <c r="B622" s="2"/>
      <c r="C622" s="3"/>
      <c r="D622" s="4"/>
      <c r="E622" s="4"/>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15">
      <c r="A623" s="1"/>
      <c r="B623" s="2"/>
      <c r="C623" s="3"/>
      <c r="D623" s="4"/>
      <c r="E623" s="4"/>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15">
      <c r="A624" s="1"/>
      <c r="B624" s="2"/>
      <c r="C624" s="3"/>
      <c r="D624" s="4"/>
      <c r="E624" s="4"/>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15">
      <c r="A625" s="1"/>
      <c r="B625" s="2"/>
      <c r="C625" s="3"/>
      <c r="D625" s="4"/>
      <c r="E625" s="4"/>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15">
      <c r="A626" s="1"/>
      <c r="B626" s="2"/>
      <c r="C626" s="3"/>
      <c r="D626" s="4"/>
      <c r="E626" s="4"/>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15">
      <c r="A627" s="1"/>
      <c r="B627" s="2"/>
      <c r="C627" s="3"/>
      <c r="D627" s="4"/>
      <c r="E627" s="4"/>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15">
      <c r="A628" s="1"/>
      <c r="B628" s="2"/>
      <c r="C628" s="3"/>
      <c r="D628" s="4"/>
      <c r="E628" s="4"/>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15">
      <c r="A629" s="1"/>
      <c r="B629" s="2"/>
      <c r="C629" s="3"/>
      <c r="D629" s="4"/>
      <c r="E629" s="4"/>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15">
      <c r="A630" s="1"/>
      <c r="B630" s="2"/>
      <c r="C630" s="3"/>
      <c r="D630" s="4"/>
      <c r="E630" s="4"/>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15">
      <c r="A631" s="1"/>
      <c r="B631" s="2"/>
      <c r="C631" s="3"/>
      <c r="D631" s="4"/>
      <c r="E631" s="4"/>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15">
      <c r="A632" s="1"/>
      <c r="B632" s="2"/>
      <c r="C632" s="3"/>
      <c r="D632" s="4"/>
      <c r="E632" s="4"/>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15">
      <c r="A633" s="1"/>
      <c r="B633" s="2"/>
      <c r="C633" s="3"/>
      <c r="D633" s="4"/>
      <c r="E633" s="4"/>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15">
      <c r="A634" s="1"/>
      <c r="B634" s="2"/>
      <c r="C634" s="3"/>
      <c r="D634" s="4"/>
      <c r="E634" s="4"/>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15">
      <c r="A635" s="1"/>
      <c r="B635" s="2"/>
      <c r="C635" s="3"/>
      <c r="D635" s="4"/>
      <c r="E635" s="4"/>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15">
      <c r="A636" s="1"/>
      <c r="B636" s="2"/>
      <c r="C636" s="3"/>
      <c r="D636" s="4"/>
      <c r="E636" s="4"/>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15">
      <c r="A637" s="1"/>
      <c r="B637" s="2"/>
      <c r="C637" s="3"/>
      <c r="D637" s="4"/>
      <c r="E637" s="4"/>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15">
      <c r="A638" s="1"/>
      <c r="B638" s="2"/>
      <c r="C638" s="3"/>
      <c r="D638" s="4"/>
      <c r="E638" s="4"/>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15">
      <c r="A639" s="1"/>
      <c r="B639" s="2"/>
      <c r="C639" s="3"/>
      <c r="D639" s="4"/>
      <c r="E639" s="4"/>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15">
      <c r="A640" s="1"/>
      <c r="B640" s="2"/>
      <c r="C640" s="3"/>
      <c r="D640" s="4"/>
      <c r="E640" s="4"/>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15">
      <c r="A641" s="1"/>
      <c r="B641" s="2"/>
      <c r="C641" s="3"/>
      <c r="D641" s="4"/>
      <c r="E641" s="4"/>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15">
      <c r="A642" s="1"/>
      <c r="B642" s="2"/>
      <c r="C642" s="3"/>
      <c r="D642" s="4"/>
      <c r="E642" s="4"/>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15">
      <c r="A643" s="1"/>
      <c r="B643" s="2"/>
      <c r="C643" s="3"/>
      <c r="D643" s="4"/>
      <c r="E643" s="4"/>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15">
      <c r="A644" s="1"/>
      <c r="B644" s="2"/>
      <c r="C644" s="3"/>
      <c r="D644" s="4"/>
      <c r="E644" s="4"/>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15">
      <c r="A645" s="1"/>
      <c r="B645" s="2"/>
      <c r="C645" s="3"/>
      <c r="D645" s="4"/>
      <c r="E645" s="4"/>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15">
      <c r="A646" s="1"/>
      <c r="B646" s="2"/>
      <c r="C646" s="3"/>
      <c r="D646" s="4"/>
      <c r="E646" s="4"/>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15">
      <c r="A647" s="1"/>
      <c r="B647" s="2"/>
      <c r="C647" s="3"/>
      <c r="D647" s="4"/>
      <c r="E647" s="4"/>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15">
      <c r="A648" s="1"/>
      <c r="B648" s="2"/>
      <c r="C648" s="3"/>
      <c r="D648" s="4"/>
      <c r="E648" s="4"/>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15">
      <c r="A649" s="1"/>
      <c r="B649" s="2"/>
      <c r="C649" s="3"/>
      <c r="D649" s="4"/>
      <c r="E649" s="4"/>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15">
      <c r="A650" s="1"/>
      <c r="B650" s="2"/>
      <c r="C650" s="3"/>
      <c r="D650" s="4"/>
      <c r="E650" s="4"/>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15">
      <c r="A651" s="1"/>
      <c r="B651" s="2"/>
      <c r="C651" s="3"/>
      <c r="D651" s="4"/>
      <c r="E651" s="4"/>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15">
      <c r="A652" s="1"/>
      <c r="B652" s="2"/>
      <c r="C652" s="3"/>
      <c r="D652" s="4"/>
      <c r="E652" s="4"/>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15">
      <c r="A653" s="1"/>
      <c r="B653" s="2"/>
      <c r="C653" s="3"/>
      <c r="D653" s="4"/>
      <c r="E653" s="4"/>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15">
      <c r="A654" s="1"/>
      <c r="B654" s="2"/>
      <c r="C654" s="3"/>
      <c r="D654" s="4"/>
      <c r="E654" s="4"/>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15">
      <c r="A655" s="1"/>
      <c r="B655" s="2"/>
      <c r="C655" s="3"/>
      <c r="D655" s="4"/>
      <c r="E655" s="4"/>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15">
      <c r="A656" s="1"/>
      <c r="B656" s="2"/>
      <c r="C656" s="3"/>
      <c r="D656" s="4"/>
      <c r="E656" s="4"/>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15">
      <c r="A657" s="1"/>
      <c r="B657" s="2"/>
      <c r="C657" s="3"/>
      <c r="D657" s="4"/>
      <c r="E657" s="4"/>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15">
      <c r="A658" s="1"/>
      <c r="B658" s="2"/>
      <c r="C658" s="3"/>
      <c r="D658" s="4"/>
      <c r="E658" s="4"/>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15">
      <c r="A659" s="1"/>
      <c r="B659" s="2"/>
      <c r="C659" s="3"/>
      <c r="D659" s="4"/>
      <c r="E659" s="4"/>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15">
      <c r="A660" s="1"/>
      <c r="B660" s="2"/>
      <c r="C660" s="3"/>
      <c r="D660" s="4"/>
      <c r="E660" s="4"/>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15">
      <c r="A661" s="1"/>
      <c r="B661" s="2"/>
      <c r="C661" s="3"/>
      <c r="D661" s="4"/>
      <c r="E661" s="4"/>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15">
      <c r="A662" s="1"/>
      <c r="B662" s="2"/>
      <c r="C662" s="3"/>
      <c r="D662" s="4"/>
      <c r="E662" s="4"/>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15">
      <c r="A663" s="1"/>
      <c r="B663" s="2"/>
      <c r="C663" s="3"/>
      <c r="D663" s="4"/>
      <c r="E663" s="4"/>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15">
      <c r="A664" s="1"/>
      <c r="B664" s="2"/>
      <c r="C664" s="3"/>
      <c r="D664" s="4"/>
      <c r="E664" s="4"/>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15">
      <c r="A665" s="1"/>
      <c r="B665" s="2"/>
      <c r="C665" s="3"/>
      <c r="D665" s="4"/>
      <c r="E665" s="4"/>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15">
      <c r="A666" s="1"/>
      <c r="B666" s="2"/>
      <c r="C666" s="3"/>
      <c r="D666" s="4"/>
      <c r="E666" s="4"/>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15">
      <c r="A667" s="1"/>
      <c r="B667" s="2"/>
      <c r="C667" s="3"/>
      <c r="D667" s="4"/>
      <c r="E667" s="4"/>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15">
      <c r="A668" s="1"/>
      <c r="B668" s="2"/>
      <c r="C668" s="3"/>
      <c r="D668" s="4"/>
      <c r="E668" s="4"/>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15">
      <c r="A669" s="1"/>
      <c r="B669" s="2"/>
      <c r="C669" s="3"/>
      <c r="D669" s="4"/>
      <c r="E669" s="4"/>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15">
      <c r="A670" s="1"/>
      <c r="B670" s="2"/>
      <c r="C670" s="3"/>
      <c r="D670" s="4"/>
      <c r="E670" s="4"/>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15">
      <c r="A671" s="1"/>
      <c r="B671" s="2"/>
      <c r="C671" s="3"/>
      <c r="D671" s="4"/>
      <c r="E671" s="4"/>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15">
      <c r="A672" s="1"/>
      <c r="B672" s="2"/>
      <c r="C672" s="3"/>
      <c r="D672" s="4"/>
      <c r="E672" s="4"/>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15">
      <c r="A673" s="1"/>
      <c r="B673" s="2"/>
      <c r="C673" s="3"/>
      <c r="D673" s="4"/>
      <c r="E673" s="4"/>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15">
      <c r="A674" s="1"/>
      <c r="B674" s="2"/>
      <c r="C674" s="3"/>
      <c r="D674" s="4"/>
      <c r="E674" s="4"/>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15">
      <c r="A675" s="1"/>
      <c r="B675" s="2"/>
      <c r="C675" s="3"/>
      <c r="D675" s="4"/>
      <c r="E675" s="4"/>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15">
      <c r="A676" s="1"/>
      <c r="B676" s="2"/>
      <c r="C676" s="3"/>
      <c r="D676" s="4"/>
      <c r="E676" s="4"/>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15">
      <c r="A677" s="1"/>
      <c r="B677" s="2"/>
      <c r="C677" s="3"/>
      <c r="D677" s="4"/>
      <c r="E677" s="4"/>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15">
      <c r="A678" s="1"/>
      <c r="B678" s="2"/>
      <c r="C678" s="3"/>
      <c r="D678" s="4"/>
      <c r="E678" s="4"/>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15">
      <c r="A679" s="1"/>
      <c r="B679" s="2"/>
      <c r="C679" s="3"/>
      <c r="D679" s="4"/>
      <c r="E679" s="4"/>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15">
      <c r="A680" s="1"/>
      <c r="B680" s="2"/>
      <c r="C680" s="3"/>
      <c r="D680" s="4"/>
      <c r="E680" s="4"/>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15">
      <c r="A681" s="1"/>
      <c r="B681" s="2"/>
      <c r="C681" s="3"/>
      <c r="D681" s="4"/>
      <c r="E681" s="4"/>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15">
      <c r="A682" s="1"/>
      <c r="B682" s="2"/>
      <c r="C682" s="3"/>
      <c r="D682" s="4"/>
      <c r="E682" s="4"/>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15">
      <c r="A683" s="1"/>
      <c r="B683" s="2"/>
      <c r="C683" s="3"/>
      <c r="D683" s="4"/>
      <c r="E683" s="4"/>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15">
      <c r="A684" s="1"/>
      <c r="B684" s="2"/>
      <c r="C684" s="3"/>
      <c r="D684" s="4"/>
      <c r="E684" s="4"/>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15">
      <c r="A685" s="1"/>
      <c r="B685" s="2"/>
      <c r="C685" s="3"/>
      <c r="D685" s="4"/>
      <c r="E685" s="4"/>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15">
      <c r="A686" s="1"/>
      <c r="B686" s="2"/>
      <c r="C686" s="3"/>
      <c r="D686" s="4"/>
      <c r="E686" s="4"/>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15">
      <c r="A687" s="1"/>
      <c r="B687" s="2"/>
      <c r="C687" s="3"/>
      <c r="D687" s="4"/>
      <c r="E687" s="4"/>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15">
      <c r="A688" s="1"/>
      <c r="B688" s="2"/>
      <c r="C688" s="3"/>
      <c r="D688" s="4"/>
      <c r="E688" s="4"/>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15">
      <c r="A689" s="1"/>
      <c r="B689" s="2"/>
      <c r="C689" s="3"/>
      <c r="D689" s="4"/>
      <c r="E689" s="4"/>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15">
      <c r="A690" s="1"/>
      <c r="B690" s="2"/>
      <c r="C690" s="3"/>
      <c r="D690" s="4"/>
      <c r="E690" s="4"/>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15">
      <c r="A691" s="1"/>
      <c r="B691" s="2"/>
      <c r="C691" s="3"/>
      <c r="D691" s="4"/>
      <c r="E691" s="4"/>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15">
      <c r="A692" s="1"/>
      <c r="B692" s="2"/>
      <c r="C692" s="3"/>
      <c r="D692" s="4"/>
      <c r="E692" s="4"/>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15">
      <c r="A693" s="1"/>
      <c r="B693" s="2"/>
      <c r="C693" s="3"/>
      <c r="D693" s="4"/>
      <c r="E693" s="4"/>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15">
      <c r="A694" s="1"/>
      <c r="B694" s="2"/>
      <c r="C694" s="3"/>
      <c r="D694" s="4"/>
      <c r="E694" s="4"/>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15">
      <c r="A695" s="1"/>
      <c r="B695" s="2"/>
      <c r="C695" s="3"/>
      <c r="D695" s="4"/>
      <c r="E695" s="4"/>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15">
      <c r="A696" s="1"/>
      <c r="B696" s="2"/>
      <c r="C696" s="3"/>
      <c r="D696" s="4"/>
      <c r="E696" s="4"/>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15">
      <c r="A697" s="1"/>
      <c r="B697" s="2"/>
      <c r="C697" s="3"/>
      <c r="D697" s="4"/>
      <c r="E697" s="4"/>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15">
      <c r="A698" s="1"/>
      <c r="B698" s="2"/>
      <c r="C698" s="3"/>
      <c r="D698" s="4"/>
      <c r="E698" s="4"/>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15">
      <c r="A699" s="1"/>
      <c r="B699" s="2"/>
      <c r="C699" s="3"/>
      <c r="D699" s="4"/>
      <c r="E699" s="4"/>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15">
      <c r="A700" s="1"/>
      <c r="B700" s="2"/>
      <c r="C700" s="3"/>
      <c r="D700" s="4"/>
      <c r="E700" s="4"/>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15">
      <c r="A701" s="1"/>
      <c r="B701" s="2"/>
      <c r="C701" s="3"/>
      <c r="D701" s="4"/>
      <c r="E701" s="4"/>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15">
      <c r="A702" s="1"/>
      <c r="B702" s="2"/>
      <c r="C702" s="3"/>
      <c r="D702" s="4"/>
      <c r="E702" s="4"/>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15">
      <c r="A703" s="1"/>
      <c r="B703" s="2"/>
      <c r="C703" s="3"/>
      <c r="D703" s="4"/>
      <c r="E703" s="4"/>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15">
      <c r="A704" s="1"/>
      <c r="B704" s="2"/>
      <c r="C704" s="3"/>
      <c r="D704" s="4"/>
      <c r="E704" s="4"/>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15">
      <c r="A705" s="1"/>
      <c r="B705" s="2"/>
      <c r="C705" s="3"/>
      <c r="D705" s="4"/>
      <c r="E705" s="4"/>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15">
      <c r="A706" s="1"/>
      <c r="B706" s="2"/>
      <c r="C706" s="3"/>
      <c r="D706" s="4"/>
      <c r="E706" s="4"/>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15">
      <c r="A707" s="1"/>
      <c r="B707" s="2"/>
      <c r="C707" s="3"/>
      <c r="D707" s="4"/>
      <c r="E707" s="4"/>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15">
      <c r="A708" s="1"/>
      <c r="B708" s="2"/>
      <c r="C708" s="3"/>
      <c r="D708" s="4"/>
      <c r="E708" s="4"/>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15">
      <c r="A709" s="1"/>
      <c r="B709" s="2"/>
      <c r="C709" s="3"/>
      <c r="D709" s="4"/>
      <c r="E709" s="4"/>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15">
      <c r="A710" s="1"/>
      <c r="B710" s="2"/>
      <c r="C710" s="3"/>
      <c r="D710" s="4"/>
      <c r="E710" s="4"/>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15">
      <c r="A711" s="1"/>
      <c r="B711" s="2"/>
      <c r="C711" s="3"/>
      <c r="D711" s="4"/>
      <c r="E711" s="4"/>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15">
      <c r="A712" s="1"/>
      <c r="B712" s="2"/>
      <c r="C712" s="3"/>
      <c r="D712" s="4"/>
      <c r="E712" s="4"/>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15">
      <c r="A713" s="1"/>
      <c r="B713" s="2"/>
      <c r="C713" s="3"/>
      <c r="D713" s="4"/>
      <c r="E713" s="4"/>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15">
      <c r="A714" s="1"/>
      <c r="B714" s="2"/>
      <c r="C714" s="3"/>
      <c r="D714" s="4"/>
      <c r="E714" s="4"/>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15">
      <c r="A715" s="1"/>
      <c r="B715" s="2"/>
      <c r="C715" s="3"/>
      <c r="D715" s="4"/>
      <c r="E715" s="4"/>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15">
      <c r="A716" s="1"/>
      <c r="B716" s="2"/>
      <c r="C716" s="3"/>
      <c r="D716" s="4"/>
      <c r="E716" s="4"/>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15">
      <c r="A717" s="1"/>
      <c r="B717" s="2"/>
      <c r="C717" s="3"/>
      <c r="D717" s="4"/>
      <c r="E717" s="4"/>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15">
      <c r="A718" s="1"/>
      <c r="B718" s="2"/>
      <c r="C718" s="3"/>
      <c r="D718" s="4"/>
      <c r="E718" s="4"/>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15">
      <c r="A719" s="1"/>
      <c r="B719" s="2"/>
      <c r="C719" s="3"/>
      <c r="D719" s="4"/>
      <c r="E719" s="4"/>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15">
      <c r="A720" s="1"/>
      <c r="B720" s="2"/>
      <c r="C720" s="3"/>
      <c r="D720" s="4"/>
      <c r="E720" s="4"/>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15">
      <c r="A721" s="1"/>
      <c r="B721" s="2"/>
      <c r="C721" s="3"/>
      <c r="D721" s="4"/>
      <c r="E721" s="4"/>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15">
      <c r="A722" s="1"/>
      <c r="B722" s="2"/>
      <c r="C722" s="3"/>
      <c r="D722" s="4"/>
      <c r="E722" s="4"/>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15">
      <c r="A723" s="1"/>
      <c r="B723" s="2"/>
      <c r="C723" s="3"/>
      <c r="D723" s="4"/>
      <c r="E723" s="4"/>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15">
      <c r="A724" s="1"/>
      <c r="B724" s="2"/>
      <c r="C724" s="3"/>
      <c r="D724" s="4"/>
      <c r="E724" s="4"/>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15">
      <c r="A725" s="1"/>
      <c r="B725" s="2"/>
      <c r="C725" s="3"/>
      <c r="D725" s="4"/>
      <c r="E725" s="4"/>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15">
      <c r="A726" s="1"/>
      <c r="B726" s="2"/>
      <c r="C726" s="3"/>
      <c r="D726" s="4"/>
      <c r="E726" s="4"/>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15">
      <c r="A727" s="1"/>
      <c r="B727" s="2"/>
      <c r="C727" s="3"/>
      <c r="D727" s="4"/>
      <c r="E727" s="4"/>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15">
      <c r="A728" s="1"/>
      <c r="B728" s="2"/>
      <c r="C728" s="3"/>
      <c r="D728" s="4"/>
      <c r="E728" s="4"/>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15">
      <c r="A729" s="1"/>
      <c r="B729" s="2"/>
      <c r="C729" s="3"/>
      <c r="D729" s="4"/>
      <c r="E729" s="4"/>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15">
      <c r="A730" s="1"/>
      <c r="B730" s="2"/>
      <c r="C730" s="3"/>
      <c r="D730" s="4"/>
      <c r="E730" s="4"/>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15">
      <c r="A731" s="1"/>
      <c r="B731" s="2"/>
      <c r="C731" s="3"/>
      <c r="D731" s="4"/>
      <c r="E731" s="4"/>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15">
      <c r="A732" s="1"/>
      <c r="B732" s="2"/>
      <c r="C732" s="3"/>
      <c r="D732" s="4"/>
      <c r="E732" s="4"/>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15">
      <c r="A733" s="1"/>
      <c r="B733" s="2"/>
      <c r="C733" s="3"/>
      <c r="D733" s="4"/>
      <c r="E733" s="4"/>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15">
      <c r="A734" s="1"/>
      <c r="B734" s="2"/>
      <c r="C734" s="3"/>
      <c r="D734" s="4"/>
      <c r="E734" s="4"/>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15">
      <c r="A735" s="1"/>
      <c r="B735" s="2"/>
      <c r="C735" s="3"/>
      <c r="D735" s="4"/>
      <c r="E735" s="4"/>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15">
      <c r="A736" s="1"/>
      <c r="B736" s="2"/>
      <c r="C736" s="3"/>
      <c r="D736" s="4"/>
      <c r="E736" s="4"/>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15">
      <c r="A737" s="1"/>
      <c r="B737" s="2"/>
      <c r="C737" s="3"/>
      <c r="D737" s="4"/>
      <c r="E737" s="4"/>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15">
      <c r="A738" s="1"/>
      <c r="B738" s="2"/>
      <c r="C738" s="3"/>
      <c r="D738" s="4"/>
      <c r="E738" s="4"/>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15">
      <c r="A739" s="1"/>
      <c r="B739" s="2"/>
      <c r="C739" s="3"/>
      <c r="D739" s="4"/>
      <c r="E739" s="4"/>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15">
      <c r="A740" s="1"/>
      <c r="B740" s="2"/>
      <c r="C740" s="3"/>
      <c r="D740" s="4"/>
      <c r="E740" s="4"/>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15">
      <c r="A741" s="1"/>
      <c r="B741" s="2"/>
      <c r="C741" s="3"/>
      <c r="D741" s="4"/>
      <c r="E741" s="4"/>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15">
      <c r="A742" s="1"/>
      <c r="B742" s="2"/>
      <c r="C742" s="3"/>
      <c r="D742" s="4"/>
      <c r="E742" s="4"/>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15">
      <c r="A743" s="1"/>
      <c r="B743" s="2"/>
      <c r="C743" s="3"/>
      <c r="D743" s="4"/>
      <c r="E743" s="4"/>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15">
      <c r="A744" s="1"/>
      <c r="B744" s="2"/>
      <c r="C744" s="3"/>
      <c r="D744" s="4"/>
      <c r="E744" s="4"/>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15">
      <c r="A745" s="1"/>
      <c r="B745" s="2"/>
      <c r="C745" s="3"/>
      <c r="D745" s="4"/>
      <c r="E745" s="4"/>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15">
      <c r="A746" s="1"/>
      <c r="B746" s="2"/>
      <c r="C746" s="3"/>
      <c r="D746" s="4"/>
      <c r="E746" s="4"/>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15">
      <c r="A747" s="1"/>
      <c r="B747" s="2"/>
      <c r="C747" s="3"/>
      <c r="D747" s="4"/>
      <c r="E747" s="4"/>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15">
      <c r="A748" s="1"/>
      <c r="B748" s="2"/>
      <c r="C748" s="3"/>
      <c r="D748" s="4"/>
      <c r="E748" s="4"/>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15">
      <c r="A749" s="1"/>
      <c r="B749" s="2"/>
      <c r="C749" s="3"/>
      <c r="D749" s="4"/>
      <c r="E749" s="4"/>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15">
      <c r="A750" s="1"/>
      <c r="B750" s="2"/>
      <c r="C750" s="3"/>
      <c r="D750" s="4"/>
      <c r="E750" s="4"/>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15">
      <c r="A751" s="1"/>
      <c r="B751" s="2"/>
      <c r="C751" s="3"/>
      <c r="D751" s="4"/>
      <c r="E751" s="4"/>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15">
      <c r="A752" s="1"/>
      <c r="B752" s="2"/>
      <c r="C752" s="3"/>
      <c r="D752" s="4"/>
      <c r="E752" s="4"/>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15">
      <c r="A753" s="1"/>
      <c r="B753" s="2"/>
      <c r="C753" s="3"/>
      <c r="D753" s="4"/>
      <c r="E753" s="4"/>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15">
      <c r="A754" s="1"/>
      <c r="B754" s="2"/>
      <c r="C754" s="3"/>
      <c r="D754" s="4"/>
      <c r="E754" s="4"/>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15">
      <c r="A755" s="1"/>
      <c r="B755" s="2"/>
      <c r="C755" s="3"/>
      <c r="D755" s="4"/>
      <c r="E755" s="4"/>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15">
      <c r="A756" s="1"/>
      <c r="B756" s="2"/>
      <c r="C756" s="3"/>
      <c r="D756" s="4"/>
      <c r="E756" s="4"/>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15">
      <c r="A757" s="1"/>
      <c r="B757" s="2"/>
      <c r="C757" s="3"/>
      <c r="D757" s="4"/>
      <c r="E757" s="4"/>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15">
      <c r="A758" s="1"/>
      <c r="B758" s="2"/>
      <c r="C758" s="3"/>
      <c r="D758" s="4"/>
      <c r="E758" s="4"/>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15">
      <c r="A759" s="1"/>
      <c r="B759" s="2"/>
      <c r="C759" s="3"/>
      <c r="D759" s="4"/>
      <c r="E759" s="4"/>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15">
      <c r="A760" s="1"/>
      <c r="B760" s="2"/>
      <c r="C760" s="3"/>
      <c r="D760" s="4"/>
      <c r="E760" s="4"/>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15">
      <c r="A761" s="1"/>
      <c r="B761" s="2"/>
      <c r="C761" s="3"/>
      <c r="D761" s="4"/>
      <c r="E761" s="4"/>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15">
      <c r="A762" s="1"/>
      <c r="B762" s="2"/>
      <c r="C762" s="3"/>
      <c r="D762" s="4"/>
      <c r="E762" s="4"/>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15">
      <c r="A763" s="1"/>
      <c r="B763" s="2"/>
      <c r="C763" s="3"/>
      <c r="D763" s="4"/>
      <c r="E763" s="4"/>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15">
      <c r="A764" s="1"/>
      <c r="B764" s="2"/>
      <c r="C764" s="3"/>
      <c r="D764" s="4"/>
      <c r="E764" s="4"/>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15">
      <c r="A765" s="1"/>
      <c r="B765" s="2"/>
      <c r="C765" s="3"/>
      <c r="D765" s="4"/>
      <c r="E765" s="4"/>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15">
      <c r="A766" s="1"/>
      <c r="B766" s="2"/>
      <c r="C766" s="3"/>
      <c r="D766" s="4"/>
      <c r="E766" s="4"/>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15">
      <c r="A767" s="1"/>
      <c r="B767" s="2"/>
      <c r="C767" s="3"/>
      <c r="D767" s="4"/>
      <c r="E767" s="4"/>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15">
      <c r="A768" s="1"/>
      <c r="B768" s="2"/>
      <c r="C768" s="3"/>
      <c r="D768" s="4"/>
      <c r="E768" s="4"/>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15">
      <c r="A769" s="1"/>
      <c r="B769" s="2"/>
      <c r="C769" s="3"/>
      <c r="D769" s="4"/>
      <c r="E769" s="4"/>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15">
      <c r="A770" s="1"/>
      <c r="B770" s="2"/>
      <c r="C770" s="3"/>
      <c r="D770" s="4"/>
      <c r="E770" s="4"/>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15">
      <c r="A771" s="1"/>
      <c r="B771" s="2"/>
      <c r="C771" s="3"/>
      <c r="D771" s="4"/>
      <c r="E771" s="4"/>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15">
      <c r="A772" s="1"/>
      <c r="B772" s="2"/>
      <c r="C772" s="3"/>
      <c r="D772" s="4"/>
      <c r="E772" s="4"/>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15">
      <c r="A773" s="1"/>
      <c r="B773" s="2"/>
      <c r="C773" s="3"/>
      <c r="D773" s="4"/>
      <c r="E773" s="4"/>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15">
      <c r="A774" s="1"/>
      <c r="B774" s="2"/>
      <c r="C774" s="3"/>
      <c r="D774" s="4"/>
      <c r="E774" s="4"/>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15">
      <c r="A775" s="1"/>
      <c r="B775" s="2"/>
      <c r="C775" s="3"/>
      <c r="D775" s="4"/>
      <c r="E775" s="4"/>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15">
      <c r="A776" s="1"/>
      <c r="B776" s="2"/>
      <c r="C776" s="3"/>
      <c r="D776" s="4"/>
      <c r="E776" s="4"/>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15">
      <c r="A777" s="1"/>
      <c r="B777" s="2"/>
      <c r="C777" s="3"/>
      <c r="D777" s="4"/>
      <c r="E777" s="4"/>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15">
      <c r="A778" s="1"/>
      <c r="B778" s="2"/>
      <c r="C778" s="3"/>
      <c r="D778" s="4"/>
      <c r="E778" s="4"/>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15">
      <c r="A779" s="1"/>
      <c r="B779" s="2"/>
      <c r="C779" s="3"/>
      <c r="D779" s="4"/>
      <c r="E779" s="4"/>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15">
      <c r="A780" s="1"/>
      <c r="B780" s="2"/>
      <c r="C780" s="3"/>
      <c r="D780" s="4"/>
      <c r="E780" s="4"/>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15">
      <c r="A781" s="1"/>
      <c r="B781" s="2"/>
      <c r="C781" s="3"/>
      <c r="D781" s="4"/>
      <c r="E781" s="4"/>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15">
      <c r="A782" s="1"/>
      <c r="B782" s="2"/>
      <c r="C782" s="3"/>
      <c r="D782" s="4"/>
      <c r="E782" s="4"/>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15">
      <c r="A783" s="1"/>
      <c r="B783" s="2"/>
      <c r="C783" s="3"/>
      <c r="D783" s="4"/>
      <c r="E783" s="4"/>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15">
      <c r="A784" s="1"/>
      <c r="B784" s="2"/>
      <c r="C784" s="3"/>
      <c r="D784" s="4"/>
      <c r="E784" s="4"/>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15">
      <c r="A785" s="1"/>
      <c r="B785" s="2"/>
      <c r="C785" s="3"/>
      <c r="D785" s="4"/>
      <c r="E785" s="4"/>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15">
      <c r="A786" s="1"/>
      <c r="B786" s="2"/>
      <c r="C786" s="3"/>
      <c r="D786" s="4"/>
      <c r="E786" s="4"/>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15">
      <c r="A787" s="1"/>
      <c r="B787" s="2"/>
      <c r="C787" s="3"/>
      <c r="D787" s="4"/>
      <c r="E787" s="4"/>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15">
      <c r="A788" s="1"/>
      <c r="B788" s="2"/>
      <c r="C788" s="3"/>
      <c r="D788" s="4"/>
      <c r="E788" s="4"/>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15">
      <c r="A789" s="1"/>
      <c r="B789" s="2"/>
      <c r="C789" s="3"/>
      <c r="D789" s="4"/>
      <c r="E789" s="4"/>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15">
      <c r="A790" s="1"/>
      <c r="B790" s="2"/>
      <c r="C790" s="3"/>
      <c r="D790" s="4"/>
      <c r="E790" s="4"/>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15">
      <c r="A791" s="1"/>
      <c r="B791" s="2"/>
      <c r="C791" s="3"/>
      <c r="D791" s="4"/>
      <c r="E791" s="4"/>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15">
      <c r="A792" s="1"/>
      <c r="B792" s="2"/>
      <c r="C792" s="3"/>
      <c r="D792" s="4"/>
      <c r="E792" s="4"/>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15">
      <c r="A793" s="1"/>
      <c r="B793" s="2"/>
      <c r="C793" s="3"/>
      <c r="D793" s="4"/>
      <c r="E793" s="4"/>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15">
      <c r="A794" s="1"/>
      <c r="B794" s="2"/>
      <c r="C794" s="3"/>
      <c r="D794" s="4"/>
      <c r="E794" s="4"/>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15">
      <c r="A795" s="1"/>
      <c r="B795" s="2"/>
      <c r="C795" s="3"/>
      <c r="D795" s="4"/>
      <c r="E795" s="4"/>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15">
      <c r="A796" s="1"/>
      <c r="B796" s="2"/>
      <c r="C796" s="3"/>
      <c r="D796" s="4"/>
      <c r="E796" s="4"/>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15">
      <c r="A797" s="1"/>
      <c r="B797" s="2"/>
      <c r="C797" s="3"/>
      <c r="D797" s="4"/>
      <c r="E797" s="4"/>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15">
      <c r="A798" s="1"/>
      <c r="B798" s="2"/>
      <c r="C798" s="3"/>
      <c r="D798" s="4"/>
      <c r="E798" s="4"/>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15">
      <c r="A799" s="1"/>
      <c r="B799" s="2"/>
      <c r="C799" s="3"/>
      <c r="D799" s="4"/>
      <c r="E799" s="4"/>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15">
      <c r="A800" s="1"/>
      <c r="B800" s="2"/>
      <c r="C800" s="3"/>
      <c r="D800" s="4"/>
      <c r="E800" s="4"/>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15">
      <c r="A801" s="1"/>
      <c r="B801" s="2"/>
      <c r="C801" s="3"/>
      <c r="D801" s="4"/>
      <c r="E801" s="4"/>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15">
      <c r="A802" s="1"/>
      <c r="B802" s="2"/>
      <c r="C802" s="3"/>
      <c r="D802" s="4"/>
      <c r="E802" s="4"/>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15">
      <c r="A803" s="1"/>
      <c r="B803" s="2"/>
      <c r="C803" s="3"/>
      <c r="D803" s="4"/>
      <c r="E803" s="4"/>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15">
      <c r="A804" s="1"/>
      <c r="B804" s="2"/>
      <c r="C804" s="3"/>
      <c r="D804" s="4"/>
      <c r="E804" s="4"/>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15">
      <c r="A805" s="1"/>
      <c r="B805" s="2"/>
      <c r="C805" s="3"/>
      <c r="D805" s="4"/>
      <c r="E805" s="4"/>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15">
      <c r="A806" s="1"/>
      <c r="B806" s="2"/>
      <c r="C806" s="3"/>
      <c r="D806" s="4"/>
      <c r="E806" s="4"/>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15">
      <c r="A807" s="1"/>
      <c r="B807" s="2"/>
      <c r="C807" s="3"/>
      <c r="D807" s="4"/>
      <c r="E807" s="4"/>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15">
      <c r="A808" s="1"/>
      <c r="B808" s="2"/>
      <c r="C808" s="3"/>
      <c r="D808" s="4"/>
      <c r="E808" s="4"/>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15">
      <c r="A809" s="1"/>
      <c r="B809" s="2"/>
      <c r="C809" s="3"/>
      <c r="D809" s="4"/>
      <c r="E809" s="4"/>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15">
      <c r="A810" s="1"/>
      <c r="B810" s="2"/>
      <c r="C810" s="3"/>
      <c r="D810" s="4"/>
      <c r="E810" s="4"/>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15">
      <c r="A811" s="1"/>
      <c r="B811" s="2"/>
      <c r="C811" s="3"/>
      <c r="D811" s="4"/>
      <c r="E811" s="4"/>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15">
      <c r="A812" s="1"/>
      <c r="B812" s="2"/>
      <c r="C812" s="3"/>
      <c r="D812" s="4"/>
      <c r="E812" s="4"/>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15">
      <c r="A813" s="1"/>
      <c r="B813" s="2"/>
      <c r="C813" s="3"/>
      <c r="D813" s="4"/>
      <c r="E813" s="4"/>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15">
      <c r="A814" s="1"/>
      <c r="B814" s="2"/>
      <c r="C814" s="3"/>
      <c r="D814" s="4"/>
      <c r="E814" s="4"/>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15">
      <c r="A815" s="1"/>
      <c r="B815" s="2"/>
      <c r="C815" s="3"/>
      <c r="D815" s="4"/>
      <c r="E815" s="4"/>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15">
      <c r="A816" s="1"/>
      <c r="B816" s="2"/>
      <c r="C816" s="3"/>
      <c r="D816" s="4"/>
      <c r="E816" s="4"/>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15">
      <c r="A817" s="1"/>
      <c r="B817" s="2"/>
      <c r="C817" s="3"/>
      <c r="D817" s="4"/>
      <c r="E817" s="4"/>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15">
      <c r="A818" s="1"/>
      <c r="B818" s="2"/>
      <c r="C818" s="3"/>
      <c r="D818" s="4"/>
      <c r="E818" s="4"/>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15">
      <c r="A819" s="1"/>
      <c r="B819" s="2"/>
      <c r="C819" s="3"/>
      <c r="D819" s="4"/>
      <c r="E819" s="4"/>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15">
      <c r="A820" s="1"/>
      <c r="B820" s="2"/>
      <c r="C820" s="3"/>
      <c r="D820" s="4"/>
      <c r="E820" s="4"/>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15">
      <c r="A821" s="1"/>
      <c r="B821" s="2"/>
      <c r="C821" s="3"/>
      <c r="D821" s="4"/>
      <c r="E821" s="4"/>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15">
      <c r="A822" s="1"/>
      <c r="B822" s="2"/>
      <c r="C822" s="3"/>
      <c r="D822" s="4"/>
      <c r="E822" s="4"/>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15">
      <c r="A823" s="1"/>
      <c r="B823" s="2"/>
      <c r="C823" s="3"/>
      <c r="D823" s="4"/>
      <c r="E823" s="4"/>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15">
      <c r="A824" s="1"/>
      <c r="B824" s="2"/>
      <c r="C824" s="3"/>
      <c r="D824" s="4"/>
      <c r="E824" s="4"/>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15">
      <c r="A825" s="1"/>
      <c r="B825" s="2"/>
      <c r="C825" s="3"/>
      <c r="D825" s="4"/>
      <c r="E825" s="4"/>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15">
      <c r="A826" s="1"/>
      <c r="B826" s="2"/>
      <c r="C826" s="3"/>
      <c r="D826" s="4"/>
      <c r="E826" s="4"/>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15">
      <c r="A827" s="1"/>
      <c r="B827" s="2"/>
      <c r="C827" s="3"/>
      <c r="D827" s="4"/>
      <c r="E827" s="4"/>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15">
      <c r="A828" s="1"/>
      <c r="B828" s="2"/>
      <c r="C828" s="3"/>
      <c r="D828" s="4"/>
      <c r="E828" s="4"/>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15">
      <c r="A829" s="1"/>
      <c r="B829" s="2"/>
      <c r="C829" s="3"/>
      <c r="D829" s="4"/>
      <c r="E829" s="4"/>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15">
      <c r="A830" s="1"/>
      <c r="B830" s="2"/>
      <c r="C830" s="3"/>
      <c r="D830" s="4"/>
      <c r="E830" s="4"/>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15">
      <c r="A831" s="1"/>
      <c r="B831" s="2"/>
      <c r="C831" s="3"/>
      <c r="D831" s="4"/>
      <c r="E831" s="4"/>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15">
      <c r="A832" s="1"/>
      <c r="B832" s="2"/>
      <c r="C832" s="3"/>
      <c r="D832" s="4"/>
      <c r="E832" s="4"/>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15">
      <c r="A833" s="1"/>
      <c r="B833" s="2"/>
      <c r="C833" s="3"/>
      <c r="D833" s="4"/>
      <c r="E833" s="4"/>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15">
      <c r="A834" s="1"/>
      <c r="B834" s="2"/>
      <c r="C834" s="3"/>
      <c r="D834" s="4"/>
      <c r="E834" s="4"/>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15">
      <c r="A835" s="1"/>
      <c r="B835" s="2"/>
      <c r="C835" s="3"/>
      <c r="D835" s="4"/>
      <c r="E835" s="4"/>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15">
      <c r="A836" s="1"/>
      <c r="B836" s="2"/>
      <c r="C836" s="3"/>
      <c r="D836" s="4"/>
      <c r="E836" s="4"/>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15">
      <c r="A837" s="1"/>
      <c r="B837" s="2"/>
      <c r="C837" s="3"/>
      <c r="D837" s="4"/>
      <c r="E837" s="4"/>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15">
      <c r="A838" s="1"/>
      <c r="B838" s="2"/>
      <c r="C838" s="3"/>
      <c r="D838" s="4"/>
      <c r="E838" s="4"/>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15">
      <c r="A839" s="1"/>
      <c r="B839" s="2"/>
      <c r="C839" s="3"/>
      <c r="D839" s="4"/>
      <c r="E839" s="4"/>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15">
      <c r="A840" s="1"/>
      <c r="B840" s="2"/>
      <c r="C840" s="3"/>
      <c r="D840" s="4"/>
      <c r="E840" s="4"/>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15">
      <c r="A841" s="1"/>
      <c r="B841" s="2"/>
      <c r="C841" s="3"/>
      <c r="D841" s="4"/>
      <c r="E841" s="4"/>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15">
      <c r="A842" s="1"/>
      <c r="B842" s="2"/>
      <c r="C842" s="3"/>
      <c r="D842" s="4"/>
      <c r="E842" s="4"/>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15">
      <c r="A843" s="1"/>
      <c r="B843" s="2"/>
      <c r="C843" s="3"/>
      <c r="D843" s="4"/>
      <c r="E843" s="4"/>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15">
      <c r="A844" s="1"/>
      <c r="B844" s="2"/>
      <c r="C844" s="3"/>
      <c r="D844" s="4"/>
      <c r="E844" s="4"/>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15">
      <c r="A845" s="1"/>
      <c r="B845" s="2"/>
      <c r="C845" s="3"/>
      <c r="D845" s="4"/>
      <c r="E845" s="4"/>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15">
      <c r="A846" s="1"/>
      <c r="B846" s="2"/>
      <c r="C846" s="3"/>
      <c r="D846" s="4"/>
      <c r="E846" s="4"/>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15">
      <c r="A847" s="1"/>
      <c r="B847" s="2"/>
      <c r="C847" s="3"/>
      <c r="D847" s="4"/>
      <c r="E847" s="4"/>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15">
      <c r="A848" s="1"/>
      <c r="B848" s="2"/>
      <c r="C848" s="3"/>
      <c r="D848" s="4"/>
      <c r="E848" s="4"/>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15">
      <c r="A849" s="1"/>
      <c r="B849" s="2"/>
      <c r="C849" s="3"/>
      <c r="D849" s="4"/>
      <c r="E849" s="4"/>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15">
      <c r="A850" s="1"/>
      <c r="B850" s="2"/>
      <c r="C850" s="3"/>
      <c r="D850" s="4"/>
      <c r="E850" s="4"/>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15">
      <c r="A851" s="1"/>
      <c r="B851" s="2"/>
      <c r="C851" s="3"/>
      <c r="D851" s="4"/>
      <c r="E851" s="4"/>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15">
      <c r="A852" s="1"/>
      <c r="B852" s="2"/>
      <c r="C852" s="3"/>
      <c r="D852" s="4"/>
      <c r="E852" s="4"/>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15">
      <c r="A853" s="1"/>
      <c r="B853" s="2"/>
      <c r="C853" s="3"/>
      <c r="D853" s="4"/>
      <c r="E853" s="4"/>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15">
      <c r="A854" s="1"/>
      <c r="B854" s="2"/>
      <c r="C854" s="3"/>
      <c r="D854" s="4"/>
      <c r="E854" s="4"/>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15">
      <c r="A855" s="1"/>
      <c r="B855" s="2"/>
      <c r="C855" s="3"/>
      <c r="D855" s="4"/>
      <c r="E855" s="4"/>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15">
      <c r="A856" s="1"/>
      <c r="B856" s="2"/>
      <c r="C856" s="3"/>
      <c r="D856" s="4"/>
      <c r="E856" s="4"/>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15">
      <c r="A857" s="1"/>
      <c r="B857" s="2"/>
      <c r="C857" s="3"/>
      <c r="D857" s="4"/>
      <c r="E857" s="4"/>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15">
      <c r="A858" s="1"/>
      <c r="B858" s="2"/>
      <c r="C858" s="3"/>
      <c r="D858" s="4"/>
      <c r="E858" s="4"/>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15">
      <c r="A859" s="1"/>
      <c r="B859" s="2"/>
      <c r="C859" s="3"/>
      <c r="D859" s="4"/>
      <c r="E859" s="4"/>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15">
      <c r="A860" s="1"/>
      <c r="B860" s="2"/>
      <c r="C860" s="3"/>
      <c r="D860" s="4"/>
      <c r="E860" s="4"/>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15">
      <c r="A861" s="1"/>
      <c r="B861" s="2"/>
      <c r="C861" s="3"/>
      <c r="D861" s="4"/>
      <c r="E861" s="4"/>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15">
      <c r="A862" s="1"/>
      <c r="B862" s="2"/>
      <c r="C862" s="3"/>
      <c r="D862" s="4"/>
      <c r="E862" s="4"/>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15">
      <c r="A863" s="1"/>
      <c r="B863" s="2"/>
      <c r="C863" s="3"/>
      <c r="D863" s="4"/>
      <c r="E863" s="4"/>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15">
      <c r="A864" s="1"/>
      <c r="B864" s="2"/>
      <c r="C864" s="3"/>
      <c r="D864" s="4"/>
      <c r="E864" s="4"/>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15">
      <c r="A865" s="1"/>
      <c r="B865" s="2"/>
      <c r="C865" s="3"/>
      <c r="D865" s="4"/>
      <c r="E865" s="4"/>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15">
      <c r="A866" s="1"/>
      <c r="B866" s="2"/>
      <c r="C866" s="3"/>
      <c r="D866" s="4"/>
      <c r="E866" s="4"/>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15">
      <c r="A867" s="1"/>
      <c r="B867" s="2"/>
      <c r="C867" s="3"/>
      <c r="D867" s="4"/>
      <c r="E867" s="4"/>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15">
      <c r="A868" s="1"/>
      <c r="B868" s="2"/>
      <c r="C868" s="3"/>
      <c r="D868" s="4"/>
      <c r="E868" s="4"/>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15">
      <c r="A869" s="1"/>
      <c r="B869" s="2"/>
      <c r="C869" s="3"/>
      <c r="D869" s="4"/>
      <c r="E869" s="4"/>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15">
      <c r="A870" s="1"/>
      <c r="B870" s="2"/>
      <c r="C870" s="3"/>
      <c r="D870" s="4"/>
      <c r="E870" s="4"/>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15">
      <c r="A871" s="1"/>
      <c r="B871" s="2"/>
      <c r="C871" s="3"/>
      <c r="D871" s="4"/>
      <c r="E871" s="4"/>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15">
      <c r="A872" s="1"/>
      <c r="B872" s="2"/>
      <c r="C872" s="3"/>
      <c r="D872" s="4"/>
      <c r="E872" s="4"/>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15">
      <c r="A873" s="1"/>
      <c r="B873" s="2"/>
      <c r="C873" s="3"/>
      <c r="D873" s="4"/>
      <c r="E873" s="4"/>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15">
      <c r="A874" s="1"/>
      <c r="B874" s="2"/>
      <c r="C874" s="3"/>
      <c r="D874" s="4"/>
      <c r="E874" s="4"/>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15">
      <c r="A875" s="1"/>
      <c r="B875" s="2"/>
      <c r="C875" s="3"/>
      <c r="D875" s="4"/>
      <c r="E875" s="4"/>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15">
      <c r="A876" s="1"/>
      <c r="B876" s="2"/>
      <c r="C876" s="3"/>
      <c r="D876" s="4"/>
      <c r="E876" s="4"/>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15">
      <c r="A877" s="1"/>
      <c r="B877" s="2"/>
      <c r="C877" s="3"/>
      <c r="D877" s="4"/>
      <c r="E877" s="4"/>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15">
      <c r="A878" s="1"/>
      <c r="B878" s="2"/>
      <c r="C878" s="3"/>
      <c r="D878" s="4"/>
      <c r="E878" s="4"/>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15">
      <c r="A879" s="1"/>
      <c r="B879" s="2"/>
      <c r="C879" s="3"/>
      <c r="D879" s="4"/>
      <c r="E879" s="4"/>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15">
      <c r="A880" s="1"/>
      <c r="B880" s="2"/>
      <c r="C880" s="3"/>
      <c r="D880" s="4"/>
      <c r="E880" s="4"/>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15">
      <c r="A881" s="1"/>
      <c r="B881" s="2"/>
      <c r="C881" s="3"/>
      <c r="D881" s="4"/>
      <c r="E881" s="4"/>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15">
      <c r="A882" s="1"/>
      <c r="B882" s="2"/>
      <c r="C882" s="3"/>
      <c r="D882" s="4"/>
      <c r="E882" s="4"/>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15">
      <c r="A883" s="1"/>
      <c r="B883" s="2"/>
      <c r="C883" s="3"/>
      <c r="D883" s="4"/>
      <c r="E883" s="4"/>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15">
      <c r="A884" s="1"/>
      <c r="B884" s="2"/>
      <c r="C884" s="3"/>
      <c r="D884" s="4"/>
      <c r="E884" s="4"/>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15">
      <c r="A885" s="1"/>
      <c r="B885" s="2"/>
      <c r="C885" s="3"/>
      <c r="D885" s="4"/>
      <c r="E885" s="4"/>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15">
      <c r="A886" s="1"/>
      <c r="B886" s="2"/>
      <c r="C886" s="3"/>
      <c r="D886" s="4"/>
      <c r="E886" s="4"/>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15">
      <c r="A887" s="1"/>
      <c r="B887" s="2"/>
      <c r="C887" s="3"/>
      <c r="D887" s="4"/>
      <c r="E887" s="4"/>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15">
      <c r="A888" s="1"/>
      <c r="B888" s="2"/>
      <c r="C888" s="3"/>
      <c r="D888" s="4"/>
      <c r="E888" s="4"/>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15">
      <c r="A889" s="1"/>
      <c r="B889" s="2"/>
      <c r="C889" s="3"/>
      <c r="D889" s="4"/>
      <c r="E889" s="4"/>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15">
      <c r="A890" s="1"/>
      <c r="B890" s="2"/>
      <c r="C890" s="3"/>
      <c r="D890" s="4"/>
      <c r="E890" s="4"/>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15">
      <c r="A891" s="1"/>
      <c r="B891" s="2"/>
      <c r="C891" s="3"/>
      <c r="D891" s="4"/>
      <c r="E891" s="4"/>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15">
      <c r="A892" s="1"/>
      <c r="B892" s="2"/>
      <c r="C892" s="3"/>
      <c r="D892" s="4"/>
      <c r="E892" s="4"/>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15">
      <c r="A893" s="1"/>
      <c r="B893" s="2"/>
      <c r="C893" s="3"/>
      <c r="D893" s="4"/>
      <c r="E893" s="4"/>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15">
      <c r="A894" s="1"/>
      <c r="B894" s="2"/>
      <c r="C894" s="3"/>
      <c r="D894" s="4"/>
      <c r="E894" s="4"/>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15">
      <c r="A895" s="1"/>
      <c r="B895" s="2"/>
      <c r="C895" s="3"/>
      <c r="D895" s="4"/>
      <c r="E895" s="4"/>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15">
      <c r="A896" s="1"/>
      <c r="B896" s="2"/>
      <c r="C896" s="3"/>
      <c r="D896" s="4"/>
      <c r="E896" s="4"/>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15">
      <c r="A897" s="1"/>
      <c r="B897" s="2"/>
      <c r="C897" s="3"/>
      <c r="D897" s="4"/>
      <c r="E897" s="4"/>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15">
      <c r="A898" s="1"/>
      <c r="B898" s="2"/>
      <c r="C898" s="3"/>
      <c r="D898" s="4"/>
      <c r="E898" s="4"/>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15">
      <c r="A899" s="1"/>
      <c r="B899" s="2"/>
      <c r="C899" s="3"/>
      <c r="D899" s="4"/>
      <c r="E899" s="4"/>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15">
      <c r="A900" s="1"/>
      <c r="B900" s="2"/>
      <c r="C900" s="3"/>
      <c r="D900" s="4"/>
      <c r="E900" s="4"/>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15">
      <c r="A901" s="1"/>
      <c r="B901" s="2"/>
      <c r="C901" s="3"/>
      <c r="D901" s="4"/>
      <c r="E901" s="4"/>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15">
      <c r="A902" s="1"/>
      <c r="B902" s="2"/>
      <c r="C902" s="3"/>
      <c r="D902" s="4"/>
      <c r="E902" s="4"/>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15">
      <c r="A903" s="1"/>
      <c r="B903" s="2"/>
      <c r="C903" s="3"/>
      <c r="D903" s="4"/>
      <c r="E903" s="4"/>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15">
      <c r="A904" s="1"/>
      <c r="B904" s="2"/>
      <c r="C904" s="3"/>
      <c r="D904" s="4"/>
      <c r="E904" s="4"/>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15">
      <c r="A905" s="1"/>
      <c r="B905" s="2"/>
      <c r="C905" s="3"/>
      <c r="D905" s="4"/>
      <c r="E905" s="4"/>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15">
      <c r="A906" s="1"/>
      <c r="B906" s="2"/>
      <c r="C906" s="3"/>
      <c r="D906" s="4"/>
      <c r="E906" s="4"/>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15">
      <c r="A907" s="1"/>
      <c r="B907" s="2"/>
      <c r="C907" s="3"/>
      <c r="D907" s="4"/>
      <c r="E907" s="4"/>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15">
      <c r="A908" s="1"/>
      <c r="B908" s="2"/>
      <c r="C908" s="3"/>
      <c r="D908" s="4"/>
      <c r="E908" s="4"/>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15">
      <c r="A909" s="1"/>
      <c r="B909" s="2"/>
      <c r="C909" s="3"/>
      <c r="D909" s="4"/>
      <c r="E909" s="4"/>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15">
      <c r="A910" s="1"/>
      <c r="B910" s="2"/>
      <c r="C910" s="3"/>
      <c r="D910" s="4"/>
      <c r="E910" s="4"/>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15">
      <c r="A911" s="1"/>
      <c r="B911" s="2"/>
      <c r="C911" s="3"/>
      <c r="D911" s="4"/>
      <c r="E911" s="4"/>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15">
      <c r="A912" s="1"/>
      <c r="B912" s="2"/>
      <c r="C912" s="3"/>
      <c r="D912" s="4"/>
      <c r="E912" s="4"/>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15">
      <c r="A913" s="1"/>
      <c r="B913" s="2"/>
      <c r="C913" s="3"/>
      <c r="D913" s="4"/>
      <c r="E913" s="4"/>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15">
      <c r="A914" s="1"/>
      <c r="B914" s="2"/>
      <c r="C914" s="3"/>
      <c r="D914" s="4"/>
      <c r="E914" s="4"/>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15">
      <c r="A915" s="1"/>
      <c r="B915" s="2"/>
      <c r="C915" s="3"/>
      <c r="D915" s="4"/>
      <c r="E915" s="4"/>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15">
      <c r="A916" s="1"/>
      <c r="B916" s="2"/>
      <c r="C916" s="3"/>
      <c r="D916" s="4"/>
      <c r="E916" s="4"/>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15">
      <c r="A917" s="1"/>
      <c r="B917" s="2"/>
      <c r="C917" s="3"/>
      <c r="D917" s="4"/>
      <c r="E917" s="4"/>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15">
      <c r="A918" s="1"/>
      <c r="B918" s="2"/>
      <c r="C918" s="3"/>
      <c r="D918" s="4"/>
      <c r="E918" s="4"/>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15">
      <c r="A919" s="1"/>
      <c r="B919" s="2"/>
      <c r="C919" s="3"/>
      <c r="D919" s="4"/>
      <c r="E919" s="4"/>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15">
      <c r="A920" s="1"/>
      <c r="B920" s="2"/>
      <c r="C920" s="3"/>
      <c r="D920" s="4"/>
      <c r="E920" s="4"/>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15">
      <c r="A921" s="1"/>
      <c r="B921" s="2"/>
      <c r="C921" s="3"/>
      <c r="D921" s="4"/>
      <c r="E921" s="4"/>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15">
      <c r="A922" s="1"/>
      <c r="B922" s="2"/>
      <c r="C922" s="3"/>
      <c r="D922" s="4"/>
      <c r="E922" s="4"/>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15">
      <c r="A923" s="1"/>
      <c r="B923" s="2"/>
      <c r="C923" s="3"/>
      <c r="D923" s="4"/>
      <c r="E923" s="4"/>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15">
      <c r="A924" s="1"/>
      <c r="B924" s="2"/>
      <c r="C924" s="3"/>
      <c r="D924" s="4"/>
      <c r="E924" s="4"/>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15">
      <c r="A925" s="1"/>
      <c r="B925" s="2"/>
      <c r="C925" s="3"/>
      <c r="D925" s="4"/>
      <c r="E925" s="4"/>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15">
      <c r="A926" s="1"/>
      <c r="B926" s="2"/>
      <c r="C926" s="3"/>
      <c r="D926" s="4"/>
      <c r="E926" s="4"/>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15">
      <c r="A927" s="1"/>
      <c r="B927" s="2"/>
      <c r="C927" s="3"/>
      <c r="D927" s="4"/>
      <c r="E927" s="4"/>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15">
      <c r="A928" s="1"/>
      <c r="B928" s="2"/>
      <c r="C928" s="3"/>
      <c r="D928" s="4"/>
      <c r="E928" s="4"/>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15">
      <c r="A929" s="1"/>
      <c r="B929" s="2"/>
      <c r="C929" s="3"/>
      <c r="D929" s="4"/>
      <c r="E929" s="4"/>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15">
      <c r="A930" s="1"/>
      <c r="B930" s="2"/>
      <c r="C930" s="3"/>
      <c r="D930" s="4"/>
      <c r="E930" s="4"/>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15">
      <c r="A931" s="1"/>
      <c r="B931" s="2"/>
      <c r="C931" s="3"/>
      <c r="D931" s="4"/>
      <c r="E931" s="4"/>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15">
      <c r="A932" s="1"/>
      <c r="B932" s="2"/>
      <c r="C932" s="3"/>
      <c r="D932" s="4"/>
      <c r="E932" s="4"/>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15">
      <c r="A933" s="1"/>
      <c r="B933" s="2"/>
      <c r="C933" s="3"/>
      <c r="D933" s="4"/>
      <c r="E933" s="4"/>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15">
      <c r="A934" s="1"/>
      <c r="B934" s="2"/>
      <c r="C934" s="3"/>
      <c r="D934" s="4"/>
      <c r="E934" s="4"/>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15">
      <c r="A935" s="1"/>
      <c r="B935" s="2"/>
      <c r="C935" s="3"/>
      <c r="D935" s="4"/>
      <c r="E935" s="4"/>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15">
      <c r="A936" s="1"/>
      <c r="B936" s="2"/>
      <c r="C936" s="3"/>
      <c r="D936" s="4"/>
      <c r="E936" s="4"/>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15">
      <c r="A937" s="1"/>
      <c r="B937" s="2"/>
      <c r="C937" s="3"/>
      <c r="D937" s="4"/>
      <c r="E937" s="4"/>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15">
      <c r="A938" s="1"/>
      <c r="B938" s="2"/>
      <c r="C938" s="3"/>
      <c r="D938" s="4"/>
      <c r="E938" s="4"/>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15">
      <c r="A939" s="1"/>
      <c r="B939" s="2"/>
      <c r="C939" s="3"/>
      <c r="D939" s="4"/>
      <c r="E939" s="4"/>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15">
      <c r="A940" s="1"/>
      <c r="B940" s="2"/>
      <c r="C940" s="3"/>
      <c r="D940" s="4"/>
      <c r="E940" s="4"/>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15">
      <c r="A941" s="1"/>
      <c r="B941" s="2"/>
      <c r="C941" s="3"/>
      <c r="D941" s="4"/>
      <c r="E941" s="4"/>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15">
      <c r="A942" s="1"/>
      <c r="B942" s="2"/>
      <c r="C942" s="3"/>
      <c r="D942" s="4"/>
      <c r="E942" s="4"/>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15">
      <c r="A943" s="1"/>
      <c r="B943" s="2"/>
      <c r="C943" s="3"/>
      <c r="D943" s="4"/>
      <c r="E943" s="4"/>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15">
      <c r="A944" s="1"/>
      <c r="B944" s="2"/>
      <c r="C944" s="3"/>
      <c r="D944" s="4"/>
      <c r="E944" s="4"/>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15">
      <c r="A945" s="1"/>
      <c r="B945" s="2"/>
      <c r="C945" s="3"/>
      <c r="D945" s="4"/>
      <c r="E945" s="4"/>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15">
      <c r="A946" s="1"/>
      <c r="B946" s="2"/>
      <c r="C946" s="3"/>
      <c r="D946" s="4"/>
      <c r="E946" s="4"/>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15">
      <c r="A947" s="1"/>
      <c r="B947" s="2"/>
      <c r="C947" s="3"/>
      <c r="D947" s="4"/>
      <c r="E947" s="4"/>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15">
      <c r="A948" s="1"/>
      <c r="B948" s="2"/>
      <c r="C948" s="3"/>
      <c r="D948" s="4"/>
      <c r="E948" s="4"/>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15">
      <c r="A949" s="1"/>
      <c r="B949" s="2"/>
      <c r="C949" s="3"/>
      <c r="D949" s="4"/>
      <c r="E949" s="4"/>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15">
      <c r="A950" s="1"/>
      <c r="B950" s="2"/>
      <c r="C950" s="3"/>
      <c r="D950" s="4"/>
      <c r="E950" s="4"/>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15">
      <c r="A951" s="1"/>
      <c r="B951" s="2"/>
      <c r="C951" s="3"/>
      <c r="D951" s="4"/>
      <c r="E951" s="4"/>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15">
      <c r="A952" s="1"/>
      <c r="B952" s="2"/>
      <c r="C952" s="3"/>
      <c r="D952" s="4"/>
      <c r="E952" s="4"/>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15">
      <c r="A953" s="1"/>
      <c r="B953" s="2"/>
      <c r="C953" s="3"/>
      <c r="D953" s="4"/>
      <c r="E953" s="4"/>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15">
      <c r="A954" s="1"/>
      <c r="B954" s="2"/>
      <c r="C954" s="3"/>
      <c r="D954" s="4"/>
      <c r="E954" s="4"/>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15">
      <c r="A955" s="1"/>
      <c r="B955" s="2"/>
      <c r="C955" s="3"/>
      <c r="D955" s="4"/>
      <c r="E955" s="4"/>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15">
      <c r="A956" s="1"/>
      <c r="B956" s="2"/>
      <c r="C956" s="3"/>
      <c r="D956" s="4"/>
      <c r="E956" s="4"/>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15">
      <c r="A957" s="1"/>
      <c r="B957" s="2"/>
      <c r="C957" s="3"/>
      <c r="D957" s="4"/>
      <c r="E957" s="4"/>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15">
      <c r="A958" s="1"/>
      <c r="B958" s="2"/>
      <c r="C958" s="3"/>
      <c r="D958" s="4"/>
      <c r="E958" s="4"/>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15">
      <c r="A959" s="1"/>
      <c r="B959" s="2"/>
      <c r="C959" s="3"/>
      <c r="D959" s="4"/>
      <c r="E959" s="4"/>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15">
      <c r="A960" s="1"/>
      <c r="B960" s="2"/>
      <c r="C960" s="3"/>
      <c r="D960" s="4"/>
      <c r="E960" s="4"/>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15">
      <c r="A961" s="1"/>
      <c r="B961" s="2"/>
      <c r="C961" s="3"/>
      <c r="D961" s="4"/>
      <c r="E961" s="4"/>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15">
      <c r="A962" s="1"/>
      <c r="B962" s="2"/>
      <c r="C962" s="3"/>
      <c r="D962" s="4"/>
      <c r="E962" s="4"/>
      <c r="F962" s="2"/>
      <c r="G962" s="2"/>
      <c r="H962" s="2"/>
      <c r="I962" s="2"/>
      <c r="J962" s="2"/>
      <c r="K962" s="2"/>
      <c r="L962" s="2"/>
      <c r="M962" s="2"/>
      <c r="N962" s="2"/>
      <c r="O962" s="2"/>
      <c r="P962" s="2"/>
      <c r="Q962" s="2"/>
      <c r="R962" s="2"/>
      <c r="S962" s="2"/>
      <c r="T962" s="2"/>
      <c r="U962" s="2"/>
      <c r="V962" s="2"/>
      <c r="W962" s="2"/>
      <c r="X962" s="2"/>
      <c r="Y962" s="2"/>
      <c r="Z962" s="2"/>
    </row>
  </sheetData>
  <autoFilter ref="A12:Z82" xr:uid="{00000000-0009-0000-0000-000000000000}"/>
  <customSheetViews>
    <customSheetView guid="{2B58A234-02EF-49AE-A456-BD7832D50294}" filter="1" showAutoFilter="1">
      <pageMargins left="0.7" right="0.7" top="0.75" bottom="0.75" header="0.3" footer="0.3"/>
      <autoFilter ref="A12:Z56" xr:uid="{8528D393-1132-DA40-B62D-461F6E982426}"/>
      <extLst>
        <ext uri="GoogleSheetsCustomDataVersion1">
          <go:sheetsCustomData xmlns:go="http://customooxmlschemas.google.com/" filterViewId="54166305"/>
        </ext>
      </extLst>
    </customSheetView>
  </customSheetViews>
  <mergeCells count="13">
    <mergeCell ref="C10:D10"/>
    <mergeCell ref="G2:U2"/>
    <mergeCell ref="C5:D5"/>
    <mergeCell ref="C6:D6"/>
    <mergeCell ref="C7:D7"/>
    <mergeCell ref="H7:J7"/>
    <mergeCell ref="K7:M7"/>
    <mergeCell ref="N7:P7"/>
    <mergeCell ref="Q7:S7"/>
    <mergeCell ref="T7:U7"/>
    <mergeCell ref="V7:X7"/>
    <mergeCell ref="C8:D8"/>
    <mergeCell ref="C9:D9"/>
  </mergeCells>
  <pageMargins left="0.7" right="0.7" top="0.75" bottom="0.75" header="0" footer="0"/>
  <pageSetup orientation="portrait"/>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00"/>
  <sheetViews>
    <sheetView workbookViewId="0"/>
  </sheetViews>
  <sheetFormatPr baseColWidth="10" defaultColWidth="12.6640625" defaultRowHeight="15" customHeight="1" x14ac:dyDescent="0.15"/>
  <cols>
    <col min="1" max="1" width="70.6640625" customWidth="1"/>
    <col min="2" max="2" width="93.6640625" customWidth="1"/>
    <col min="3" max="3" width="20.6640625" customWidth="1"/>
    <col min="4" max="26" width="9.33203125" customWidth="1"/>
  </cols>
  <sheetData>
    <row r="3" spans="1:3" ht="14" x14ac:dyDescent="0.15">
      <c r="A3" s="100" t="s">
        <v>15</v>
      </c>
      <c r="B3" s="100" t="s">
        <v>17</v>
      </c>
      <c r="C3" s="101" t="s">
        <v>179</v>
      </c>
    </row>
    <row r="4" spans="1:3" ht="14" x14ac:dyDescent="0.15">
      <c r="A4" s="102" t="s">
        <v>89</v>
      </c>
      <c r="B4" s="102" t="s">
        <v>26</v>
      </c>
      <c r="C4" s="103">
        <v>1</v>
      </c>
    </row>
    <row r="5" spans="1:3" ht="14" x14ac:dyDescent="0.15">
      <c r="A5" s="102" t="s">
        <v>180</v>
      </c>
      <c r="B5" s="104"/>
      <c r="C5" s="103">
        <v>1</v>
      </c>
    </row>
    <row r="6" spans="1:3" ht="14" x14ac:dyDescent="0.15">
      <c r="A6" s="102" t="s">
        <v>68</v>
      </c>
      <c r="B6" s="102" t="s">
        <v>70</v>
      </c>
      <c r="C6" s="103">
        <v>1</v>
      </c>
    </row>
    <row r="7" spans="1:3" ht="14" x14ac:dyDescent="0.15">
      <c r="A7" s="102" t="s">
        <v>181</v>
      </c>
      <c r="B7" s="104"/>
      <c r="C7" s="103">
        <v>1</v>
      </c>
    </row>
    <row r="8" spans="1:3" ht="14" x14ac:dyDescent="0.15">
      <c r="A8" s="102" t="s">
        <v>106</v>
      </c>
      <c r="B8" s="102" t="s">
        <v>107</v>
      </c>
      <c r="C8" s="103">
        <v>1</v>
      </c>
    </row>
    <row r="9" spans="1:3" ht="14" x14ac:dyDescent="0.15">
      <c r="A9" s="102" t="s">
        <v>182</v>
      </c>
      <c r="B9" s="104"/>
      <c r="C9" s="103">
        <v>1</v>
      </c>
    </row>
    <row r="10" spans="1:3" ht="14" x14ac:dyDescent="0.15">
      <c r="A10" s="102" t="s">
        <v>148</v>
      </c>
      <c r="B10" s="102" t="s">
        <v>150</v>
      </c>
      <c r="C10" s="103">
        <v>2</v>
      </c>
    </row>
    <row r="11" spans="1:3" ht="14" x14ac:dyDescent="0.15">
      <c r="A11" s="102" t="s">
        <v>183</v>
      </c>
      <c r="B11" s="104"/>
      <c r="C11" s="103">
        <v>2</v>
      </c>
    </row>
    <row r="12" spans="1:3" ht="14" x14ac:dyDescent="0.15">
      <c r="A12" s="102" t="s">
        <v>79</v>
      </c>
      <c r="B12" s="102" t="s">
        <v>76</v>
      </c>
      <c r="C12" s="103">
        <v>1</v>
      </c>
    </row>
    <row r="13" spans="1:3" ht="14" x14ac:dyDescent="0.15">
      <c r="A13" s="102" t="s">
        <v>184</v>
      </c>
      <c r="B13" s="104"/>
      <c r="C13" s="103">
        <v>1</v>
      </c>
    </row>
    <row r="14" spans="1:3" ht="14" x14ac:dyDescent="0.15">
      <c r="A14" s="102" t="s">
        <v>55</v>
      </c>
      <c r="B14" s="102" t="s">
        <v>102</v>
      </c>
      <c r="C14" s="103">
        <v>1</v>
      </c>
    </row>
    <row r="15" spans="1:3" ht="14" x14ac:dyDescent="0.15">
      <c r="A15" s="105"/>
      <c r="B15" s="106" t="s">
        <v>115</v>
      </c>
      <c r="C15" s="107">
        <v>1</v>
      </c>
    </row>
    <row r="16" spans="1:3" ht="14" x14ac:dyDescent="0.15">
      <c r="A16" s="105"/>
      <c r="B16" s="106" t="s">
        <v>99</v>
      </c>
      <c r="C16" s="107">
        <v>1</v>
      </c>
    </row>
    <row r="17" spans="1:3" ht="14" x14ac:dyDescent="0.15">
      <c r="A17" s="105"/>
      <c r="B17" s="106" t="s">
        <v>168</v>
      </c>
      <c r="C17" s="107">
        <v>1</v>
      </c>
    </row>
    <row r="18" spans="1:3" ht="14" x14ac:dyDescent="0.15">
      <c r="A18" s="105"/>
      <c r="B18" s="106" t="s">
        <v>95</v>
      </c>
      <c r="C18" s="107">
        <v>1</v>
      </c>
    </row>
    <row r="19" spans="1:3" ht="14" x14ac:dyDescent="0.15">
      <c r="A19" s="105"/>
      <c r="B19" s="106" t="s">
        <v>124</v>
      </c>
      <c r="C19" s="107">
        <v>1</v>
      </c>
    </row>
    <row r="20" spans="1:3" ht="14" x14ac:dyDescent="0.15">
      <c r="A20" s="105"/>
      <c r="B20" s="106" t="s">
        <v>111</v>
      </c>
      <c r="C20" s="107">
        <v>1</v>
      </c>
    </row>
    <row r="21" spans="1:3" ht="15.75" customHeight="1" x14ac:dyDescent="0.15">
      <c r="A21" s="105"/>
      <c r="B21" s="106" t="s">
        <v>26</v>
      </c>
      <c r="C21" s="107">
        <v>8</v>
      </c>
    </row>
    <row r="22" spans="1:3" ht="15.75" customHeight="1" x14ac:dyDescent="0.15">
      <c r="A22" s="105"/>
      <c r="B22" s="106" t="s">
        <v>142</v>
      </c>
      <c r="C22" s="107">
        <v>1</v>
      </c>
    </row>
    <row r="23" spans="1:3" ht="15.75" customHeight="1" x14ac:dyDescent="0.15">
      <c r="A23" s="105"/>
      <c r="B23" s="106" t="s">
        <v>63</v>
      </c>
      <c r="C23" s="107">
        <v>1</v>
      </c>
    </row>
    <row r="24" spans="1:3" ht="15.75" customHeight="1" x14ac:dyDescent="0.15">
      <c r="A24" s="105"/>
      <c r="B24" s="106" t="s">
        <v>118</v>
      </c>
      <c r="C24" s="107">
        <v>1</v>
      </c>
    </row>
    <row r="25" spans="1:3" ht="15.75" customHeight="1" x14ac:dyDescent="0.15">
      <c r="A25" s="105"/>
      <c r="B25" s="106" t="s">
        <v>38</v>
      </c>
      <c r="C25" s="107">
        <v>2</v>
      </c>
    </row>
    <row r="26" spans="1:3" ht="15.75" customHeight="1" x14ac:dyDescent="0.15">
      <c r="A26" s="102" t="s">
        <v>185</v>
      </c>
      <c r="B26" s="104"/>
      <c r="C26" s="103">
        <v>20</v>
      </c>
    </row>
    <row r="27" spans="1:3" ht="15.75" customHeight="1" x14ac:dyDescent="0.15">
      <c r="A27" s="102" t="s">
        <v>136</v>
      </c>
      <c r="B27" s="102" t="s">
        <v>124</v>
      </c>
      <c r="C27" s="103">
        <v>1</v>
      </c>
    </row>
    <row r="28" spans="1:3" ht="15.75" customHeight="1" x14ac:dyDescent="0.15">
      <c r="A28" s="102" t="s">
        <v>186</v>
      </c>
      <c r="B28" s="104"/>
      <c r="C28" s="103">
        <v>1</v>
      </c>
    </row>
    <row r="29" spans="1:3" ht="15.75" customHeight="1" x14ac:dyDescent="0.15">
      <c r="A29" s="102" t="s">
        <v>122</v>
      </c>
      <c r="B29" s="102" t="s">
        <v>127</v>
      </c>
      <c r="C29" s="103">
        <v>1</v>
      </c>
    </row>
    <row r="30" spans="1:3" ht="15.75" customHeight="1" x14ac:dyDescent="0.15">
      <c r="A30" s="105"/>
      <c r="B30" s="106" t="s">
        <v>124</v>
      </c>
      <c r="C30" s="107">
        <v>1</v>
      </c>
    </row>
    <row r="31" spans="1:3" ht="15.75" customHeight="1" x14ac:dyDescent="0.15">
      <c r="A31" s="102" t="s">
        <v>187</v>
      </c>
      <c r="B31" s="104"/>
      <c r="C31" s="103">
        <v>2</v>
      </c>
    </row>
    <row r="32" spans="1:3" ht="15.75" customHeight="1" x14ac:dyDescent="0.15">
      <c r="A32" s="102" t="s">
        <v>24</v>
      </c>
      <c r="B32" s="102" t="s">
        <v>188</v>
      </c>
      <c r="C32" s="103">
        <v>1</v>
      </c>
    </row>
    <row r="33" spans="1:3" ht="15.75" customHeight="1" x14ac:dyDescent="0.15">
      <c r="A33" s="105"/>
      <c r="B33" s="106" t="s">
        <v>26</v>
      </c>
      <c r="C33" s="107">
        <v>1</v>
      </c>
    </row>
    <row r="34" spans="1:3" ht="15.75" customHeight="1" x14ac:dyDescent="0.15">
      <c r="A34" s="105"/>
      <c r="B34" s="106" t="s">
        <v>189</v>
      </c>
      <c r="C34" s="107">
        <v>1</v>
      </c>
    </row>
    <row r="35" spans="1:3" ht="15.75" customHeight="1" x14ac:dyDescent="0.15">
      <c r="A35" s="105"/>
      <c r="B35" s="106" t="s">
        <v>38</v>
      </c>
      <c r="C35" s="107">
        <v>3</v>
      </c>
    </row>
    <row r="36" spans="1:3" ht="15.75" customHeight="1" x14ac:dyDescent="0.15">
      <c r="A36" s="102" t="s">
        <v>190</v>
      </c>
      <c r="B36" s="104"/>
      <c r="C36" s="103">
        <v>6</v>
      </c>
    </row>
    <row r="37" spans="1:3" ht="15.75" customHeight="1" x14ac:dyDescent="0.15">
      <c r="A37" s="102" t="s">
        <v>45</v>
      </c>
      <c r="B37" s="102" t="s">
        <v>38</v>
      </c>
      <c r="C37" s="103">
        <v>4</v>
      </c>
    </row>
    <row r="38" spans="1:3" ht="15.75" customHeight="1" x14ac:dyDescent="0.15">
      <c r="A38" s="102" t="s">
        <v>191</v>
      </c>
      <c r="B38" s="104"/>
      <c r="C38" s="103">
        <v>4</v>
      </c>
    </row>
    <row r="39" spans="1:3" ht="15.75" customHeight="1" x14ac:dyDescent="0.15">
      <c r="A39" s="102" t="s">
        <v>75</v>
      </c>
      <c r="B39" s="102" t="s">
        <v>76</v>
      </c>
      <c r="C39" s="103">
        <v>1</v>
      </c>
    </row>
    <row r="40" spans="1:3" ht="15.75" customHeight="1" x14ac:dyDescent="0.15">
      <c r="A40" s="102" t="s">
        <v>192</v>
      </c>
      <c r="B40" s="104"/>
      <c r="C40" s="103">
        <v>1</v>
      </c>
    </row>
    <row r="41" spans="1:3" ht="15.75" customHeight="1" x14ac:dyDescent="0.15">
      <c r="A41" s="108" t="s">
        <v>193</v>
      </c>
      <c r="B41" s="109"/>
      <c r="C41" s="110">
        <v>40</v>
      </c>
    </row>
    <row r="42" spans="1:3" ht="15.75" customHeight="1" x14ac:dyDescent="0.15"/>
    <row r="43" spans="1:3" ht="15.75" customHeight="1" x14ac:dyDescent="0.15"/>
    <row r="44" spans="1:3" ht="15.75" customHeight="1" x14ac:dyDescent="0.15"/>
    <row r="45" spans="1:3" ht="15.75" customHeight="1" x14ac:dyDescent="0.15"/>
    <row r="46" spans="1:3" ht="15.75" customHeight="1" x14ac:dyDescent="0.15"/>
    <row r="47" spans="1:3" ht="15.75" customHeight="1" x14ac:dyDescent="0.15"/>
    <row r="48" spans="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HERNANDEZ TORO</dc:creator>
  <cp:lastModifiedBy>Microsoft Office User</cp:lastModifiedBy>
  <dcterms:created xsi:type="dcterms:W3CDTF">2021-09-09T21:17:27Z</dcterms:created>
  <dcterms:modified xsi:type="dcterms:W3CDTF">2021-12-10T13:14:10Z</dcterms:modified>
</cp:coreProperties>
</file>