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2019DparticipacionPE\336Programas\323InstrumentosCtrolPreventivoCtrolSocialTransparencia\01HerramientasMetodologias\SeguimientoCompromisos\Secretaria Salud\"/>
    </mc:Choice>
  </mc:AlternateContent>
  <bookViews>
    <workbookView xWindow="0" yWindow="0" windowWidth="28800" windowHeight="11835"/>
  </bookViews>
  <sheets>
    <sheet name="Hoja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7" i="1" l="1"/>
  <c r="J17" i="1"/>
  <c r="G17" i="1"/>
  <c r="N16" i="1"/>
  <c r="J16" i="1"/>
  <c r="G16" i="1"/>
  <c r="G15" i="1"/>
  <c r="G14" i="1"/>
  <c r="G13" i="1"/>
  <c r="G12" i="1"/>
  <c r="G11" i="1"/>
  <c r="G10" i="1"/>
  <c r="G9" i="1"/>
  <c r="G8" i="1"/>
  <c r="N7" i="1"/>
  <c r="J7" i="1"/>
  <c r="G7" i="1"/>
  <c r="N6" i="1"/>
  <c r="J6" i="1"/>
  <c r="G6" i="1"/>
</calcChain>
</file>

<file path=xl/sharedStrings.xml><?xml version="1.0" encoding="utf-8"?>
<sst xmlns="http://schemas.openxmlformats.org/spreadsheetml/2006/main" count="66" uniqueCount="40">
  <si>
    <t>COMPROMISO COLIBRI</t>
  </si>
  <si>
    <t>Suscripcion de convenios interadministrativos  con cada subred para el desarrollo de estrategias  tendientes a la disminución de barreras de acceso a los servicios de salud: Atención Medica Domiciliaria, Ruta de Ia Salud y agendamiento de citas a traves de la linea unica Distrital - Call Center  3078181 - 018000118181 y chat virtual.</t>
  </si>
  <si>
    <t>4.3 CALL CENTER</t>
  </si>
  <si>
    <t>COMPONENTE</t>
  </si>
  <si>
    <t>N° CONTRATO</t>
  </si>
  <si>
    <t>OBJETO</t>
  </si>
  <si>
    <t xml:space="preserve">PRESTADOR </t>
  </si>
  <si>
    <t xml:space="preserve">VALOR CONTRATO </t>
  </si>
  <si>
    <t>ADICION</t>
  </si>
  <si>
    <t>VALOR FINAL CONTRATO</t>
  </si>
  <si>
    <t>PLAZO INICIAL</t>
  </si>
  <si>
    <t>PRORROGA</t>
  </si>
  <si>
    <t xml:space="preserve">PLAZO FINAL </t>
  </si>
  <si>
    <t xml:space="preserve">FECHA DE SUSCRIPCION </t>
  </si>
  <si>
    <t>FECHA INICIO</t>
  </si>
  <si>
    <t xml:space="preserve">FECHA TERMINACION  INICIAL </t>
  </si>
  <si>
    <t>FECHA 
TERMINACION
 FINAL</t>
  </si>
  <si>
    <t>CALL CENTER</t>
  </si>
  <si>
    <t>FFDS.503548/2018</t>
  </si>
  <si>
    <t>Aunar esfuerzos Admnistrativos y finacieros para garantizar la continuidad en le prestación del servicio público esencial de salud  en el marco de la reorganización de Subredes Integradas de servicios de Salud , mediante la unificación y fortalecimiento del  servicio de Call Center para los usuarios de la Red Distrital Prestadora de Servicios de Salud con calidad, eficiencia y  efectividad.</t>
  </si>
  <si>
    <t>SUBRED INTEGRADA DE SERVICIO DE SALUD  SUR E.S.E</t>
  </si>
  <si>
    <t>8 MESES A PARTIR DEL ACTA DE INICIO</t>
  </si>
  <si>
    <t>NA</t>
  </si>
  <si>
    <t>FFDS. 0180/2019</t>
  </si>
  <si>
    <t xml:space="preserve">Aunar esfuerzos Admnistrativos y finacieros para garantizar la continuidad en le prestación del servicio público esencial de salud mediamte el fortalecimiento del servicio de Call Center para los usuarios de la Red Prestadora de Servicios de Saluden calidad, eficiencia y  efectividad en el marco del Modelo de Atención Integral en Salud </t>
  </si>
  <si>
    <t>11 MESES A PARTIR DEL ACTA DE INICIO</t>
  </si>
  <si>
    <t xml:space="preserve">ATENCION DOMICILIARIA </t>
  </si>
  <si>
    <t xml:space="preserve">Aunar esfuerzos administrativos, técnicos y financieros para el desarrollo de estrategias de Atención domiciliaria - Hospitalización domiciliaria, en el marco del reordenamiento de servicios de las Subredes   Integradas de Servicios de Salud. </t>
  </si>
  <si>
    <t>SUBRED INTEGRADA DE SERVICIO DE SALUD NORTE  ESE</t>
  </si>
  <si>
    <t>Aunar esfuerzos administrativos, técnicos y financieros para el desarrollo de estrategias de Atención domiciliaria - Hospitalización domiciliaria, en el marco del reordenamiento de servicios de las Subredes   Integradas de Servicios de Salud.</t>
  </si>
  <si>
    <t>SUBRED INTEGRADA DE SERVICIO DE SALUD SUR OCCIDENTE  ESE</t>
  </si>
  <si>
    <t>SUBRED INTEGRADA DE SERVICIO DE SALUD CENTRO ORIENTE ESE</t>
  </si>
  <si>
    <t xml:space="preserve">RUTA DE LA SALUD </t>
  </si>
  <si>
    <t xml:space="preserve"> Aunar esfuerzos administrativos, técnicos y financieros para la operación del programa Ruta Saludable en el D.C. en el contexto de las redes integrales de servicios de salud.</t>
  </si>
  <si>
    <t>RUTA SALUDABLE</t>
  </si>
  <si>
    <t>FFDS-0827 /2019</t>
  </si>
  <si>
    <t>Aunar esfuerzos administrativos. ténicos y financieros para garantizar la continuidad del programa Ruta Saludable, en el marco del modelo de Atención Integral en Salud</t>
  </si>
  <si>
    <t>$ 1.318099200</t>
  </si>
  <si>
    <t>5 MESES A PARTIR DEL ACTA DE INICIO</t>
  </si>
  <si>
    <t>FFDS-0828/2019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</si>
</sst>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2" formatCode="_-&quot;$&quot;\ * #,##0_-;\-&quot;$&quot;\ * #,##0_-;_-&quot;$&quot;\ * &quot;-&quot;_-;_-@_-"/>
  </numFmts>
  <fonts count="3" x14ac:knownFonts="1">
    <font>
      <sz val="11"/>
      <color theme="1"/>
      <name val="Calibri"/>
      <family val="2"/>
      <scheme val="minor"/>
    </font>
    <font>
      <sz val="11"/>
      <color theme="1"/>
      <name val="Calibri"/>
      <family val="2"/>
      <scheme val="minor"/>
    </font>
    <font>
      <b/>
      <sz val="11"/>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2"/>
        <bgColor indexed="64"/>
      </patternFill>
    </fill>
    <fill>
      <gradientFill degree="90">
        <stop position="0">
          <color theme="0"/>
        </stop>
        <stop position="1">
          <color rgb="FFFFFFCC"/>
        </stop>
      </gradientFill>
    </fill>
  </fills>
  <borders count="2">
    <border>
      <left/>
      <right/>
      <top/>
      <bottom/>
      <diagonal/>
    </border>
    <border>
      <left style="thin">
        <color theme="0"/>
      </left>
      <right style="thin">
        <color theme="0"/>
      </right>
      <top style="thin">
        <color theme="0"/>
      </top>
      <bottom style="thin">
        <color theme="0"/>
      </bottom>
      <diagonal/>
    </border>
  </borders>
  <cellStyleXfs count="2">
    <xf numFmtId="0" fontId="0" fillId="0" borderId="0"/>
    <xf numFmtId="42" fontId="1" fillId="0" borderId="0" applyFont="0" applyFill="0" applyBorder="0" applyAlignment="0" applyProtection="0"/>
  </cellStyleXfs>
  <cellXfs count="11">
    <xf numFmtId="0" fontId="0" fillId="0" borderId="0" xfId="0"/>
    <xf numFmtId="0" fontId="2" fillId="2" borderId="0" xfId="0" applyFont="1" applyFill="1" applyAlignment="1">
      <alignment horizontal="center"/>
    </xf>
    <xf numFmtId="0" fontId="0" fillId="2" borderId="0" xfId="0" applyFill="1" applyAlignment="1">
      <alignment horizontal="center" vertical="center" wrapText="1"/>
    </xf>
    <xf numFmtId="0" fontId="0" fillId="2" borderId="0" xfId="0" applyFill="1"/>
    <xf numFmtId="0" fontId="2" fillId="3" borderId="0" xfId="0" applyFont="1" applyFill="1" applyAlignment="1">
      <alignment horizontal="center"/>
    </xf>
    <xf numFmtId="0" fontId="2" fillId="4" borderId="0" xfId="0" applyFont="1" applyFill="1" applyAlignment="1">
      <alignment horizontal="center" vertical="center" wrapText="1"/>
    </xf>
    <xf numFmtId="0" fontId="0" fillId="5" borderId="1" xfId="0" applyFill="1" applyBorder="1" applyAlignment="1">
      <alignment horizontal="center" vertical="center" wrapText="1"/>
    </xf>
    <xf numFmtId="0" fontId="0" fillId="5" borderId="1" xfId="0" applyFill="1" applyBorder="1" applyAlignment="1">
      <alignment horizontal="justify" vertical="center" wrapText="1"/>
    </xf>
    <xf numFmtId="42" fontId="0" fillId="5" borderId="1" xfId="1" applyFont="1" applyFill="1" applyBorder="1" applyAlignment="1">
      <alignment horizontal="justify" vertical="center" wrapText="1"/>
    </xf>
    <xf numFmtId="14" fontId="0" fillId="5" borderId="1" xfId="0" applyNumberFormat="1" applyFill="1" applyBorder="1" applyAlignment="1">
      <alignment horizontal="center" vertical="center" wrapText="1"/>
    </xf>
    <xf numFmtId="0" fontId="0" fillId="5" borderId="1" xfId="0" applyFill="1" applyBorder="1"/>
  </cellXfs>
  <cellStyles count="2">
    <cellStyle name="Moneda [0]" xfId="1"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tabSelected="1" workbookViewId="0">
      <selection sqref="A1:N17"/>
    </sheetView>
  </sheetViews>
  <sheetFormatPr baseColWidth="10" defaultRowHeight="15" x14ac:dyDescent="0.25"/>
  <cols>
    <col min="1" max="1" width="17.85546875" customWidth="1"/>
    <col min="2" max="2" width="19" customWidth="1"/>
    <col min="3" max="3" width="57.5703125" customWidth="1"/>
    <col min="4" max="4" width="19.7109375" customWidth="1"/>
    <col min="5" max="5" width="16.140625" bestFit="1" customWidth="1"/>
    <col min="6" max="6" width="13.42578125" bestFit="1" customWidth="1"/>
    <col min="7" max="7" width="16.140625" bestFit="1" customWidth="1"/>
    <col min="8" max="8" width="10.85546875" bestFit="1" customWidth="1"/>
    <col min="9" max="9" width="11.140625" bestFit="1" customWidth="1"/>
    <col min="10" max="10" width="10.85546875" bestFit="1" customWidth="1"/>
    <col min="11" max="11" width="0" hidden="1" customWidth="1"/>
    <col min="12" max="12" width="10.7109375" bestFit="1" customWidth="1"/>
    <col min="13" max="14" width="13.85546875" bestFit="1" customWidth="1"/>
  </cols>
  <sheetData>
    <row r="1" spans="1:14" x14ac:dyDescent="0.25">
      <c r="A1" s="1" t="s">
        <v>0</v>
      </c>
      <c r="B1" s="1"/>
      <c r="C1" s="1"/>
      <c r="D1" s="1"/>
      <c r="E1" s="1"/>
      <c r="F1" s="1"/>
      <c r="G1" s="1"/>
      <c r="H1" s="1"/>
      <c r="I1" s="1"/>
      <c r="J1" s="1"/>
      <c r="K1" s="1"/>
      <c r="L1" s="1"/>
      <c r="M1" s="1"/>
      <c r="N1" s="1"/>
    </row>
    <row r="2" spans="1:14" x14ac:dyDescent="0.25">
      <c r="A2" s="2" t="s">
        <v>1</v>
      </c>
      <c r="B2" s="2"/>
      <c r="C2" s="2"/>
      <c r="D2" s="2"/>
      <c r="E2" s="2"/>
      <c r="F2" s="2"/>
      <c r="G2" s="2"/>
      <c r="H2" s="2"/>
      <c r="I2" s="2"/>
      <c r="J2" s="2"/>
      <c r="K2" s="2"/>
      <c r="L2" s="2"/>
      <c r="M2" s="2"/>
      <c r="N2" s="2"/>
    </row>
    <row r="3" spans="1:14" x14ac:dyDescent="0.25">
      <c r="A3" s="3"/>
      <c r="B3" s="3"/>
      <c r="C3" s="3"/>
      <c r="D3" s="3"/>
      <c r="E3" s="3"/>
      <c r="F3" s="3"/>
      <c r="G3" s="3"/>
      <c r="H3" s="3"/>
      <c r="I3" s="3"/>
      <c r="J3" s="3"/>
      <c r="K3" s="3"/>
      <c r="L3" s="3"/>
      <c r="M3" s="3"/>
      <c r="N3" s="3"/>
    </row>
    <row r="4" spans="1:14" x14ac:dyDescent="0.25">
      <c r="A4" s="4" t="s">
        <v>2</v>
      </c>
      <c r="B4" s="4"/>
      <c r="C4" s="4"/>
      <c r="D4" s="4"/>
      <c r="E4" s="4"/>
      <c r="F4" s="4"/>
      <c r="G4" s="4"/>
      <c r="H4" s="4"/>
      <c r="I4" s="4"/>
      <c r="J4" s="4"/>
      <c r="K4" s="4"/>
      <c r="L4" s="4"/>
      <c r="M4" s="4"/>
      <c r="N4" s="4"/>
    </row>
    <row r="5" spans="1:14" ht="45" x14ac:dyDescent="0.25">
      <c r="A5" s="5" t="s">
        <v>3</v>
      </c>
      <c r="B5" s="5" t="s">
        <v>4</v>
      </c>
      <c r="C5" s="5" t="s">
        <v>5</v>
      </c>
      <c r="D5" s="5" t="s">
        <v>6</v>
      </c>
      <c r="E5" s="5" t="s">
        <v>7</v>
      </c>
      <c r="F5" s="5" t="s">
        <v>8</v>
      </c>
      <c r="G5" s="5" t="s">
        <v>9</v>
      </c>
      <c r="H5" s="5" t="s">
        <v>10</v>
      </c>
      <c r="I5" s="5" t="s">
        <v>11</v>
      </c>
      <c r="J5" s="5" t="s">
        <v>12</v>
      </c>
      <c r="K5" s="5" t="s">
        <v>13</v>
      </c>
      <c r="L5" s="5" t="s">
        <v>14</v>
      </c>
      <c r="M5" s="5" t="s">
        <v>15</v>
      </c>
      <c r="N5" s="5" t="s">
        <v>16</v>
      </c>
    </row>
    <row r="6" spans="1:14" ht="105" x14ac:dyDescent="0.25">
      <c r="A6" s="6" t="s">
        <v>17</v>
      </c>
      <c r="B6" s="6" t="s">
        <v>18</v>
      </c>
      <c r="C6" s="7" t="s">
        <v>19</v>
      </c>
      <c r="D6" s="6" t="s">
        <v>20</v>
      </c>
      <c r="E6" s="8">
        <v>8400000000</v>
      </c>
      <c r="F6" s="8">
        <v>0</v>
      </c>
      <c r="G6" s="8">
        <f>+E6+F6</f>
        <v>8400000000</v>
      </c>
      <c r="H6" s="6" t="s">
        <v>21</v>
      </c>
      <c r="I6" s="6" t="s">
        <v>22</v>
      </c>
      <c r="J6" s="6" t="str">
        <f>+H6</f>
        <v>8 MESES A PARTIR DEL ACTA DE INICIO</v>
      </c>
      <c r="K6" s="9">
        <v>43313</v>
      </c>
      <c r="L6" s="9">
        <v>43313</v>
      </c>
      <c r="M6" s="9">
        <v>43555</v>
      </c>
      <c r="N6" s="9">
        <f>+M6</f>
        <v>43555</v>
      </c>
    </row>
    <row r="7" spans="1:14" ht="90" x14ac:dyDescent="0.25">
      <c r="A7" s="6" t="s">
        <v>17</v>
      </c>
      <c r="B7" s="6" t="s">
        <v>23</v>
      </c>
      <c r="C7" s="7" t="s">
        <v>24</v>
      </c>
      <c r="D7" s="6" t="s">
        <v>20</v>
      </c>
      <c r="E7" s="8">
        <v>11947477338</v>
      </c>
      <c r="F7" s="8">
        <v>0</v>
      </c>
      <c r="G7" s="8">
        <f>+E7+F7</f>
        <v>11947477338</v>
      </c>
      <c r="H7" s="6" t="s">
        <v>25</v>
      </c>
      <c r="I7" s="6" t="s">
        <v>22</v>
      </c>
      <c r="J7" s="6" t="str">
        <f>+H7</f>
        <v>11 MESES A PARTIR DEL ACTA DE INICIO</v>
      </c>
      <c r="K7" s="9">
        <v>43557</v>
      </c>
      <c r="L7" s="9">
        <v>43557</v>
      </c>
      <c r="M7" s="9">
        <v>43891</v>
      </c>
      <c r="N7" s="9">
        <f>+M7</f>
        <v>43891</v>
      </c>
    </row>
    <row r="8" spans="1:14" ht="60" x14ac:dyDescent="0.25">
      <c r="A8" s="6" t="s">
        <v>26</v>
      </c>
      <c r="B8" s="6"/>
      <c r="C8" s="7" t="s">
        <v>27</v>
      </c>
      <c r="D8" s="6" t="s">
        <v>28</v>
      </c>
      <c r="E8" s="8">
        <v>949855265</v>
      </c>
      <c r="F8" s="8">
        <v>180000000</v>
      </c>
      <c r="G8" s="8">
        <f>+E8+F8</f>
        <v>1129855265</v>
      </c>
      <c r="H8" s="10"/>
      <c r="I8" s="6"/>
      <c r="J8" s="10"/>
      <c r="K8" s="9"/>
      <c r="L8" s="9"/>
      <c r="M8" s="9"/>
      <c r="N8" s="10"/>
    </row>
    <row r="9" spans="1:14" ht="60" x14ac:dyDescent="0.25">
      <c r="A9" s="6" t="s">
        <v>26</v>
      </c>
      <c r="B9" s="6"/>
      <c r="C9" s="7" t="s">
        <v>29</v>
      </c>
      <c r="D9" s="6" t="s">
        <v>30</v>
      </c>
      <c r="E9" s="8">
        <v>1305372938</v>
      </c>
      <c r="F9" s="8">
        <v>300000000</v>
      </c>
      <c r="G9" s="8">
        <f t="shared" ref="G9:G15" si="0">+E9+F9</f>
        <v>1605372938</v>
      </c>
      <c r="H9" s="10"/>
      <c r="I9" s="6"/>
      <c r="J9" s="10"/>
      <c r="K9" s="9"/>
      <c r="L9" s="9"/>
      <c r="M9" s="9"/>
      <c r="N9" s="10"/>
    </row>
    <row r="10" spans="1:14" ht="60" x14ac:dyDescent="0.25">
      <c r="A10" s="6" t="s">
        <v>26</v>
      </c>
      <c r="B10" s="6"/>
      <c r="C10" s="7" t="s">
        <v>29</v>
      </c>
      <c r="D10" s="6" t="s">
        <v>20</v>
      </c>
      <c r="E10" s="8">
        <v>1482501024</v>
      </c>
      <c r="F10" s="8">
        <v>270000000</v>
      </c>
      <c r="G10" s="8">
        <f t="shared" si="0"/>
        <v>1752501024</v>
      </c>
      <c r="H10" s="10"/>
      <c r="I10" s="6"/>
      <c r="J10" s="10"/>
      <c r="K10" s="9"/>
      <c r="L10" s="9"/>
      <c r="M10" s="9"/>
      <c r="N10" s="10"/>
    </row>
    <row r="11" spans="1:14" ht="60" x14ac:dyDescent="0.25">
      <c r="A11" s="6" t="s">
        <v>26</v>
      </c>
      <c r="B11" s="6"/>
      <c r="C11" s="7" t="s">
        <v>29</v>
      </c>
      <c r="D11" s="6" t="s">
        <v>31</v>
      </c>
      <c r="E11" s="8">
        <v>1773013769</v>
      </c>
      <c r="F11" s="8">
        <v>0</v>
      </c>
      <c r="G11" s="8">
        <f t="shared" si="0"/>
        <v>1773013769</v>
      </c>
      <c r="H11" s="10"/>
      <c r="I11" s="6"/>
      <c r="J11" s="10"/>
      <c r="K11" s="9"/>
      <c r="L11" s="9"/>
      <c r="M11" s="9"/>
      <c r="N11" s="10"/>
    </row>
    <row r="12" spans="1:14" ht="45" x14ac:dyDescent="0.25">
      <c r="A12" s="6" t="s">
        <v>32</v>
      </c>
      <c r="B12" s="6"/>
      <c r="C12" s="7" t="s">
        <v>33</v>
      </c>
      <c r="D12" s="6" t="s">
        <v>28</v>
      </c>
      <c r="E12" s="8">
        <v>1574324954</v>
      </c>
      <c r="F12" s="8">
        <v>0</v>
      </c>
      <c r="G12" s="8">
        <f t="shared" si="0"/>
        <v>1574324954</v>
      </c>
      <c r="H12" s="10"/>
      <c r="I12" s="6"/>
      <c r="J12" s="10"/>
      <c r="K12" s="9"/>
      <c r="L12" s="9"/>
      <c r="M12" s="9"/>
      <c r="N12" s="10"/>
    </row>
    <row r="13" spans="1:14" ht="60" x14ac:dyDescent="0.25">
      <c r="A13" s="6" t="s">
        <v>32</v>
      </c>
      <c r="B13" s="6"/>
      <c r="C13" s="7" t="s">
        <v>33</v>
      </c>
      <c r="D13" s="6" t="s">
        <v>30</v>
      </c>
      <c r="E13" s="8">
        <v>1550000000</v>
      </c>
      <c r="F13" s="8">
        <v>549000000</v>
      </c>
      <c r="G13" s="8">
        <f t="shared" si="0"/>
        <v>2099000000</v>
      </c>
      <c r="H13" s="10"/>
      <c r="I13" s="6"/>
      <c r="J13" s="10"/>
      <c r="K13" s="9"/>
      <c r="L13" s="9"/>
      <c r="M13" s="9"/>
      <c r="N13" s="10"/>
    </row>
    <row r="14" spans="1:14" ht="45" x14ac:dyDescent="0.25">
      <c r="A14" s="6" t="s">
        <v>32</v>
      </c>
      <c r="B14" s="6"/>
      <c r="C14" s="7" t="s">
        <v>33</v>
      </c>
      <c r="D14" s="6" t="s">
        <v>20</v>
      </c>
      <c r="E14" s="8">
        <v>1667794976</v>
      </c>
      <c r="F14" s="8">
        <v>783600000</v>
      </c>
      <c r="G14" s="8">
        <f t="shared" si="0"/>
        <v>2451394976</v>
      </c>
      <c r="H14" s="10"/>
      <c r="I14" s="6"/>
      <c r="J14" s="10"/>
      <c r="K14" s="9"/>
      <c r="L14" s="9"/>
      <c r="M14" s="9"/>
      <c r="N14" s="10"/>
    </row>
    <row r="15" spans="1:14" ht="60" x14ac:dyDescent="0.25">
      <c r="A15" s="6" t="s">
        <v>32</v>
      </c>
      <c r="B15" s="6"/>
      <c r="C15" s="7" t="s">
        <v>33</v>
      </c>
      <c r="D15" s="6" t="s">
        <v>31</v>
      </c>
      <c r="E15" s="8">
        <v>1351666296</v>
      </c>
      <c r="F15" s="8">
        <v>554000000</v>
      </c>
      <c r="G15" s="8">
        <f t="shared" si="0"/>
        <v>1905666296</v>
      </c>
      <c r="H15" s="10"/>
      <c r="I15" s="6"/>
      <c r="J15" s="10"/>
      <c r="K15" s="9"/>
      <c r="L15" s="9"/>
      <c r="M15" s="9"/>
      <c r="N15" s="10"/>
    </row>
    <row r="16" spans="1:14" ht="60" x14ac:dyDescent="0.25">
      <c r="A16" s="6" t="s">
        <v>34</v>
      </c>
      <c r="B16" s="6" t="s">
        <v>35</v>
      </c>
      <c r="C16" s="7" t="s">
        <v>36</v>
      </c>
      <c r="D16" s="6" t="s">
        <v>20</v>
      </c>
      <c r="E16" s="8" t="s">
        <v>37</v>
      </c>
      <c r="F16" s="8">
        <v>0</v>
      </c>
      <c r="G16" s="8">
        <f>+E16+F16</f>
        <v>1318099200</v>
      </c>
      <c r="H16" s="6" t="s">
        <v>38</v>
      </c>
      <c r="I16" s="6" t="s">
        <v>22</v>
      </c>
      <c r="J16" s="6" t="str">
        <f>+H16</f>
        <v>5 MESES A PARTIR DEL ACTA DE INICIO</v>
      </c>
      <c r="K16" s="9"/>
      <c r="L16" s="9">
        <v>43797</v>
      </c>
      <c r="M16" s="9">
        <v>43948</v>
      </c>
      <c r="N16" s="9">
        <f>+M16</f>
        <v>43948</v>
      </c>
    </row>
    <row r="17" spans="1:14" ht="60" x14ac:dyDescent="0.25">
      <c r="A17" s="6" t="s">
        <v>34</v>
      </c>
      <c r="B17" s="6" t="s">
        <v>39</v>
      </c>
      <c r="C17" s="7" t="s">
        <v>36</v>
      </c>
      <c r="D17" s="6" t="s">
        <v>31</v>
      </c>
      <c r="E17" s="8">
        <v>1079638265</v>
      </c>
      <c r="F17" s="8">
        <v>0</v>
      </c>
      <c r="G17" s="8">
        <f>+E17+F17</f>
        <v>1079638265</v>
      </c>
      <c r="H17" s="6" t="s">
        <v>38</v>
      </c>
      <c r="I17" s="6" t="s">
        <v>22</v>
      </c>
      <c r="J17" s="6" t="str">
        <f>+H17</f>
        <v>5 MESES A PARTIR DEL ACTA DE INICIO</v>
      </c>
      <c r="K17" s="9"/>
      <c r="L17" s="9">
        <v>43796</v>
      </c>
      <c r="M17" s="9">
        <v>43947</v>
      </c>
      <c r="N17" s="9">
        <f>+M17</f>
        <v>43947</v>
      </c>
    </row>
  </sheetData>
  <mergeCells count="3">
    <mergeCell ref="A1:N1"/>
    <mergeCell ref="A2:N2"/>
    <mergeCell ref="A4:N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Contratistas Participacion</dc:creator>
  <cp:lastModifiedBy>Contratistas Participacion</cp:lastModifiedBy>
  <dcterms:created xsi:type="dcterms:W3CDTF">2019-12-11T14:47:17Z</dcterms:created>
  <dcterms:modified xsi:type="dcterms:W3CDTF">2019-12-11T14:49:58Z</dcterms:modified>
</cp:coreProperties>
</file>