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Vigencia 2019\Proyectos de inversión\Poblaciones\Mujeres\"/>
    </mc:Choice>
  </mc:AlternateContent>
  <workbookProtection workbookAlgorithmName="SHA-512" workbookHashValue="UOjsgNuw5KCsQYiy3cDNugL6+isapb6qFUWxQIzvZR7WmfQ/57ZAY4vua5N0t2XVMTLoyvRt4SYMX3ZCpOViSA==" workbookSaltValue="Vk2BzO8zJvo5lgeupiX7RQ==" workbookSpinCount="100000" lockStructure="1"/>
  <bookViews>
    <workbookView xWindow="0" yWindow="0" windowWidth="23970" windowHeight="8370"/>
  </bookViews>
  <sheets>
    <sheet name="Matriz PSTG" sheetId="1" r:id="rId1"/>
    <sheet name="Acuerdo 584 de 2015" sheetId="3" state="hidden" r:id="rId2"/>
    <sheet name="Resolución 492 de 2015" sheetId="4" state="hidden" r:id="rId3"/>
  </sheets>
  <externalReferences>
    <externalReference r:id="rId4"/>
  </externalReferences>
  <definedNames>
    <definedName name="_xlnm._FilterDatabase" localSheetId="0" hidden="1">'Matriz PSTG'!$A$5:$AJ$6</definedName>
    <definedName name="Institucional">'Resolución 492 de 2015'!$C$2:$C$9</definedName>
    <definedName name="Misional">'Resolución 492 de 2015'!$C$10:$C$14</definedName>
    <definedName name="Oesp">Acuerdo584[Objetivo específico]</definedName>
    <definedName name="Oespp">[1]!Acuerdo584[Objetivo específico]</definedName>
    <definedName name="oesppp">[1]!Acuerdo584[Objetivo específico]</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2" i="1" l="1"/>
  <c r="A10" i="1"/>
  <c r="A11" i="1"/>
  <c r="A9" i="1" l="1"/>
  <c r="A8" i="1"/>
  <c r="A7" i="1" l="1"/>
  <c r="A6" i="1"/>
</calcChain>
</file>

<file path=xl/comments1.xml><?xml version="1.0" encoding="utf-8"?>
<comments xmlns="http://schemas.openxmlformats.org/spreadsheetml/2006/main">
  <authors>
    <author>ALEGNA</author>
    <author>lenovo de liubka</author>
    <author>Marcela Inés Sánchez Ecima</author>
    <author>Microsoft Office User</author>
  </authors>
  <commentList>
    <comment ref="B5" authorId="0" shapeId="0">
      <text>
        <r>
          <rPr>
            <sz val="9"/>
            <color indexed="81"/>
            <rFont val="Tahoma"/>
            <family val="2"/>
          </rPr>
          <t>Hace referencia a los objetivos específicos que se encuentran en el Acuerdo 584 de 2015.</t>
        </r>
        <r>
          <rPr>
            <sz val="9"/>
            <color indexed="81"/>
            <rFont val="Tahoma"/>
            <family val="2"/>
          </rPr>
          <t xml:space="preserve">
</t>
        </r>
      </text>
    </comment>
    <comment ref="C5" authorId="0" shapeId="0">
      <text>
        <r>
          <rPr>
            <sz val="9"/>
            <color indexed="81"/>
            <rFont val="Tahoma"/>
            <family val="2"/>
          </rPr>
          <t>Hace referencia a los componentes: Misional e Institucional descritos en la Resolución 492 de 2015.</t>
        </r>
      </text>
    </comment>
    <comment ref="D5" authorId="0" shapeId="0">
      <text>
        <r>
          <rPr>
            <sz val="9"/>
            <color indexed="81"/>
            <rFont val="Tahoma"/>
            <family val="2"/>
          </rPr>
          <t>Hace referencia a los lineamientos tanto misionales, como institucionales que se encuentran en la Resolución 492 de 2015.</t>
        </r>
        <r>
          <rPr>
            <b/>
            <sz val="9"/>
            <color indexed="81"/>
            <rFont val="Tahoma"/>
            <family val="2"/>
          </rPr>
          <t xml:space="preserve"> </t>
        </r>
        <r>
          <rPr>
            <sz val="9"/>
            <color indexed="81"/>
            <rFont val="Tahoma"/>
            <family val="2"/>
          </rPr>
          <t xml:space="preserve">
</t>
        </r>
      </text>
    </comment>
    <comment ref="E5" authorId="0" shapeId="0">
      <text>
        <r>
          <rPr>
            <sz val="9"/>
            <color indexed="81"/>
            <rFont val="Tahoma"/>
            <family val="2"/>
          </rPr>
          <t xml:space="preserve">Se encuentra en el plan de desarrollo, en el Anexo: Metas estratégicas- Cadena de valor. </t>
        </r>
      </text>
    </comment>
    <comment ref="F5" authorId="0" shapeId="0">
      <text>
        <r>
          <rPr>
            <sz val="9"/>
            <color indexed="81"/>
            <rFont val="Tahoma"/>
            <family val="2"/>
          </rPr>
          <t>Hace referencia al indicador de la meta y se entiende como el producto esperado. 
de la meta producto.</t>
        </r>
        <r>
          <rPr>
            <b/>
            <sz val="9"/>
            <color indexed="81"/>
            <rFont val="Tahoma"/>
            <family val="2"/>
          </rPr>
          <t xml:space="preserve"> </t>
        </r>
      </text>
    </comment>
    <comment ref="G5" authorId="0" shapeId="0">
      <text>
        <r>
          <rPr>
            <sz val="9"/>
            <color indexed="81"/>
            <rFont val="Tahoma"/>
            <family val="2"/>
          </rPr>
          <t xml:space="preserve">Se crea en relación al producto esperado. 
</t>
        </r>
      </text>
    </comment>
    <comment ref="H5" authorId="0" shapeId="0">
      <text>
        <r>
          <rPr>
            <sz val="9"/>
            <color indexed="81"/>
            <rFont val="Tahoma"/>
            <family val="2"/>
          </rPr>
          <t>Se crea teniendo en cuenta el producto.</t>
        </r>
        <r>
          <rPr>
            <b/>
            <sz val="9"/>
            <color indexed="81"/>
            <rFont val="Tahoma"/>
            <family val="2"/>
          </rPr>
          <t xml:space="preserve"> </t>
        </r>
      </text>
    </comment>
    <comment ref="I5" authorId="0" shapeId="0">
      <text>
        <r>
          <rPr>
            <sz val="9"/>
            <color indexed="81"/>
            <rFont val="Tahoma"/>
            <family val="2"/>
          </rPr>
          <t>Permite medir el avance en la meta del producto.</t>
        </r>
        <r>
          <rPr>
            <b/>
            <sz val="9"/>
            <color indexed="81"/>
            <rFont val="Tahoma"/>
            <family val="2"/>
          </rPr>
          <t xml:space="preserve">  </t>
        </r>
        <r>
          <rPr>
            <sz val="9"/>
            <color indexed="81"/>
            <rFont val="Tahoma"/>
            <family val="2"/>
          </rPr>
          <t xml:space="preserve">
</t>
        </r>
      </text>
    </comment>
    <comment ref="J5" authorId="0" shapeId="0">
      <text>
        <r>
          <rPr>
            <sz val="9"/>
            <color indexed="81"/>
            <rFont val="Tahoma"/>
            <family val="2"/>
          </rPr>
          <t xml:space="preserve">Se coloca la formula en relación a los avances y en relación a lo programado. 
Puede ser numero, porcentaje, promedio o número absoluto. </t>
        </r>
      </text>
    </comment>
    <comment ref="K5" authorId="1" shapeId="0">
      <text>
        <r>
          <rPr>
            <b/>
            <sz val="9"/>
            <color indexed="81"/>
            <rFont val="Tahoma"/>
            <family val="2"/>
          </rPr>
          <t>lenovo de liubka:</t>
        </r>
        <r>
          <rPr>
            <sz val="9"/>
            <color indexed="81"/>
            <rFont val="Tahoma"/>
            <family val="2"/>
          </rPr>
          <t xml:space="preserve">
Es la meta definida por el sector para dar cumplimento al Plan Sectorial de Tranversalización con una proyección es a cuatro años 
</t>
        </r>
      </text>
    </comment>
    <comment ref="L5" authorId="2" shapeId="0">
      <text>
        <r>
          <rPr>
            <sz val="9"/>
            <color indexed="81"/>
            <rFont val="Tahoma"/>
            <family val="2"/>
          </rPr>
          <t>Es la meta del plan sectorial de transversalización del sector, que esta asociada al proyecto de inversión o a recursos de funcionamiento.</t>
        </r>
      </text>
    </comment>
    <comment ref="M5" authorId="0" shapeId="0">
      <text>
        <r>
          <rPr>
            <sz val="9"/>
            <color indexed="81"/>
            <rFont val="Tahoma"/>
            <family val="2"/>
          </rPr>
          <t xml:space="preserve">Se describe detalladamente en relación a la meta sectorial propuesta. 
</t>
        </r>
      </text>
    </comment>
    <comment ref="N5" authorId="0" shapeId="0">
      <text>
        <r>
          <rPr>
            <sz val="9"/>
            <color indexed="81"/>
            <rFont val="Tahoma"/>
            <family val="2"/>
          </rPr>
          <t xml:space="preserve">Da cuenta del valor asignado a la meta.   </t>
        </r>
        <r>
          <rPr>
            <b/>
            <sz val="9"/>
            <color indexed="81"/>
            <rFont val="Tahoma"/>
            <family val="2"/>
          </rPr>
          <t xml:space="preserve"> </t>
        </r>
        <r>
          <rPr>
            <sz val="9"/>
            <color indexed="81"/>
            <rFont val="Tahoma"/>
            <family val="2"/>
          </rPr>
          <t xml:space="preserve">
</t>
        </r>
      </text>
    </comment>
    <comment ref="O5" authorId="0" shapeId="0">
      <text>
        <r>
          <rPr>
            <sz val="9"/>
            <color indexed="81"/>
            <rFont val="Tahoma"/>
            <family val="2"/>
          </rPr>
          <t xml:space="preserve">Es la cantidad usada como estándar de medida de la actividad. 
</t>
        </r>
      </text>
    </comment>
    <comment ref="P5" authorId="0" shapeId="0">
      <text>
        <r>
          <rPr>
            <sz val="9"/>
            <color indexed="81"/>
            <rFont val="Tahoma"/>
            <family val="2"/>
          </rPr>
          <t xml:space="preserve">Se describe revisando el proyecto de inversión. Detallando Pilar, Programa, Proyecto y meta proyecto
</t>
        </r>
      </text>
    </comment>
    <comment ref="Q5" authorId="0" shapeId="0">
      <text>
        <r>
          <rPr>
            <sz val="9"/>
            <color indexed="81"/>
            <rFont val="Tahoma"/>
            <family val="2"/>
          </rPr>
          <t xml:space="preserve">Se registra el  presupuesto del proyecto de inversión o de funcionamiento que será destinado para la implementación de la meta y de las respectivas actividades. Se debe registrar en la concertación o en seguimiento
</t>
        </r>
      </text>
    </comment>
    <comment ref="R5" authorId="0" shapeId="0">
      <text>
        <r>
          <rPr>
            <sz val="9"/>
            <color indexed="81"/>
            <rFont val="Tahoma"/>
            <family val="2"/>
          </rPr>
          <t xml:space="preserve">Se especifica si los recursos son de inversión o de gestión. </t>
        </r>
      </text>
    </comment>
    <comment ref="S5" authorId="3" shapeId="0">
      <text>
        <r>
          <rPr>
            <sz val="10"/>
            <color indexed="81"/>
            <rFont val="Calibri"/>
            <family val="2"/>
          </rPr>
          <t xml:space="preserve">yyyy/mm/dd Del proyecto de  inversión. </t>
        </r>
      </text>
    </comment>
    <comment ref="T5" authorId="3" shapeId="0">
      <text>
        <r>
          <rPr>
            <sz val="10"/>
            <color indexed="81"/>
            <rFont val="Calibri"/>
            <family val="2"/>
          </rPr>
          <t xml:space="preserve">yyyy/mm/dd del proyecto de inversión. </t>
        </r>
      </text>
    </comment>
    <comment ref="U5" authorId="0" shapeId="0">
      <text>
        <r>
          <rPr>
            <sz val="9"/>
            <color indexed="81"/>
            <rFont val="Tahoma"/>
            <family val="2"/>
          </rPr>
          <t xml:space="preserve">El sector que tiene a cargo el proyecto. 
</t>
        </r>
      </text>
    </comment>
    <comment ref="V5" authorId="0" shapeId="0">
      <text>
        <r>
          <rPr>
            <sz val="9"/>
            <color indexed="81"/>
            <rFont val="Tahoma"/>
            <family val="2"/>
          </rPr>
          <t xml:space="preserve">Se describe el área encargada de la actividad en mención. 
</t>
        </r>
      </text>
    </comment>
    <comment ref="W5" authorId="3" shapeId="0">
      <text>
        <r>
          <rPr>
            <sz val="10"/>
            <color indexed="81"/>
            <rFont val="Calibri"/>
            <family val="2"/>
          </rPr>
          <t>Trimestre 1</t>
        </r>
      </text>
    </comment>
    <comment ref="X5" authorId="3" shapeId="0">
      <text>
        <r>
          <rPr>
            <sz val="10"/>
            <color indexed="81"/>
            <rFont val="Calibri"/>
            <family val="2"/>
          </rPr>
          <t>(logros, retrasos, dificultades, cambios, etc) Trimestre 1</t>
        </r>
      </text>
    </comment>
    <comment ref="Y5" authorId="3" shapeId="0">
      <text>
        <r>
          <rPr>
            <sz val="10"/>
            <color indexed="81"/>
            <rFont val="Calibri"/>
            <family val="2"/>
          </rPr>
          <t>Trimestre 1</t>
        </r>
      </text>
    </comment>
    <comment ref="Z5" authorId="3" shapeId="0">
      <text>
        <r>
          <rPr>
            <sz val="10"/>
            <color indexed="81"/>
            <rFont val="Calibri"/>
            <family val="2"/>
          </rPr>
          <t>Trimestre 2</t>
        </r>
      </text>
    </comment>
    <comment ref="AA5" authorId="3" shapeId="0">
      <text>
        <r>
          <rPr>
            <sz val="10"/>
            <color indexed="81"/>
            <rFont val="Calibri"/>
            <family val="2"/>
          </rPr>
          <t>(logros, retrasos, dificultades, cambios, etc) Trimestre 2</t>
        </r>
      </text>
    </comment>
    <comment ref="AB5" authorId="3" shapeId="0">
      <text>
        <r>
          <rPr>
            <sz val="10"/>
            <color indexed="81"/>
            <rFont val="Calibri"/>
            <family val="2"/>
          </rPr>
          <t>Trimestre 2</t>
        </r>
      </text>
    </comment>
    <comment ref="AC5" authorId="3" shapeId="0">
      <text>
        <r>
          <rPr>
            <sz val="10"/>
            <color indexed="81"/>
            <rFont val="Calibri"/>
            <family val="2"/>
          </rPr>
          <t>Trimestre 3</t>
        </r>
      </text>
    </comment>
    <comment ref="AD5" authorId="3" shapeId="0">
      <text>
        <r>
          <rPr>
            <sz val="10"/>
            <color indexed="81"/>
            <rFont val="Calibri"/>
            <family val="2"/>
          </rPr>
          <t>(logros, retrasos, dificultades, cambios, etc) Trimestre 3</t>
        </r>
      </text>
    </comment>
    <comment ref="AE5" authorId="3" shapeId="0">
      <text>
        <r>
          <rPr>
            <sz val="10"/>
            <color indexed="81"/>
            <rFont val="Calibri"/>
            <family val="2"/>
          </rPr>
          <t>Trimestre 3</t>
        </r>
      </text>
    </comment>
    <comment ref="AF5" authorId="3" shapeId="0">
      <text>
        <r>
          <rPr>
            <b/>
            <sz val="10"/>
            <color indexed="81"/>
            <rFont val="Calibri"/>
            <family val="2"/>
          </rPr>
          <t>Trimestre 4</t>
        </r>
      </text>
    </comment>
    <comment ref="AG5" authorId="3" shapeId="0">
      <text>
        <r>
          <rPr>
            <b/>
            <sz val="10"/>
            <color indexed="81"/>
            <rFont val="Calibri"/>
            <family val="2"/>
          </rPr>
          <t>(logros, retrasos, dificultades, cambios, etc) Trimestre 4</t>
        </r>
      </text>
    </comment>
    <comment ref="AH5" authorId="3" shapeId="0">
      <text>
        <r>
          <rPr>
            <b/>
            <sz val="10"/>
            <color indexed="81"/>
            <rFont val="Calibri"/>
            <family val="2"/>
          </rPr>
          <t>Trimestre 4</t>
        </r>
      </text>
    </comment>
  </commentList>
</comments>
</file>

<file path=xl/sharedStrings.xml><?xml version="1.0" encoding="utf-8"?>
<sst xmlns="http://schemas.openxmlformats.org/spreadsheetml/2006/main" count="230" uniqueCount="123">
  <si>
    <t>ID</t>
  </si>
  <si>
    <t>Fecha de inicio</t>
  </si>
  <si>
    <t>Fecha de finalización</t>
  </si>
  <si>
    <t>Magnitud de la actividad</t>
  </si>
  <si>
    <t>Unidad de la magnitud de la actividad</t>
  </si>
  <si>
    <t>Entidad</t>
  </si>
  <si>
    <t xml:space="preserve">Formula del Indicador </t>
  </si>
  <si>
    <t>Misional</t>
  </si>
  <si>
    <t>b.3 Incorporar los enfoques de derechos de las mujeres, de género y diferencial en su modelo de gestión en el territorio, proporcionar apoyo y asistencia técnica a las localidades para que sean incluidos los enfoques.</t>
  </si>
  <si>
    <t>Unidad de medida</t>
  </si>
  <si>
    <t>Producto esperado</t>
  </si>
  <si>
    <t>Magnitud meta anualidad</t>
  </si>
  <si>
    <t>Presupuesto ejecutado anualidad</t>
  </si>
  <si>
    <t>a.</t>
  </si>
  <si>
    <t>Eliminar todas las formas de violencias contra las mujeres.</t>
  </si>
  <si>
    <t>Avanzar en la eliminación de todas las formas de violencias contra las mujeres, física, psicológica, sexual, patrimonial, económica, cultural, simbólica y política, tanto en el espacio público como el privado, para el ejercicio de sus derechos.</t>
  </si>
  <si>
    <t>b.</t>
  </si>
  <si>
    <t>Transformar las condiciones sociales y económicas injustas.</t>
  </si>
  <si>
    <t>Contribuir a la transformación de las condiciones  sociales y económicas que producen discriminación, desigualdad y subordinación en las mujeres, con el fin de avanzar en la eliminación de la pobreza y de la pobreza extrema y de las barreras que enfrentan para el ejercicio de sus derechos.</t>
  </si>
  <si>
    <t>c.</t>
  </si>
  <si>
    <t>Superar estereotipos y prácticas sociales, culturales, religiosas e ideológicas.</t>
  </si>
  <si>
    <t>Avanzar en la superación de los estereotipos y los roles sociales afianzados en la cultura que reproducen discriminación, desigualdad y subordinación en las mujeres, para re significar imaginarios, representaciones y prácticas sexistas, racistas, de prejuicio sexual, y de situación socioeconómica.</t>
  </si>
  <si>
    <t>d.</t>
  </si>
  <si>
    <t>Garantizar el ejercicio de la ciudadanía de las mujeres.</t>
  </si>
  <si>
    <t>Reconocer a las mujeres como sujetas políticas, incrementando su participación y representación en las instancias de poder y en la toma de decisiones para el ejercicio pleno de su ciudadanía.</t>
  </si>
  <si>
    <t>e.</t>
  </si>
  <si>
    <t>Adecuar la institucionalidad.</t>
  </si>
  <si>
    <t>Fortalecer las capacidades institucionales de la Administración Distrital, sectores Central, Descentralizado y Localidades, para la garantía de los derechos de las mujeres en Bogotá D.C. y en la ejecución de la política pública.</t>
  </si>
  <si>
    <t>f.</t>
  </si>
  <si>
    <t>Reconocer a las mujeres como constructoras de paz en el territorio rural y urbano.</t>
  </si>
  <si>
    <t>Las mujeres son actoras en la transformación de la sociedad con justicia y equidad.</t>
  </si>
  <si>
    <t>Objetivo específico</t>
  </si>
  <si>
    <t>Descripción</t>
  </si>
  <si>
    <t>Componente</t>
  </si>
  <si>
    <t>Descripción componente</t>
  </si>
  <si>
    <t>Lineamiento</t>
  </si>
  <si>
    <t>Institucional</t>
  </si>
  <si>
    <t>Incorpora los enfoques de derechos de las mujeres, de género y diferencial en los procesos estratégicos, de apoyo, y de evaluación y control de cada uno de los sectores de la Administración Distrital, de tal forma que sus procesos y procedimientos propendan por la transformación de la cultura organizacional y los instrumenos de planeación y presupuestación, y a la vez que aumente la capacidad institucional para la igualdad de género.</t>
  </si>
  <si>
    <t>a.1 Incorporar en los procesos de planeación y direccionamiento estratégico, los enfoques de derechos de las mujeres, de género y diferencial e implementar presupuestos sensibles al género, que permitan garantizar el cumplimiento por parte del Sector, de los compromisos con los instrumentos de la Política Pública de las Mujeres y Equidad de Género.</t>
  </si>
  <si>
    <t>a.2 Incorporar los enfoques de la Política Pública de Mujeres y Equidad de Género en las políticas de administración de personal y en la gestión institucional.</t>
  </si>
  <si>
    <t>a.3 Adecuar el sistema integrado de gestión en lo que tiene que ver con los procesos y procedimientos prioritariamente de los subsistemas de control interno, calidad, responsabilidad social y seguridad y salud ocupacional, de forma progresiva y gradualmente se incorpore en dichos subsistemas la igualdad de género.</t>
  </si>
  <si>
    <t>a.4 Garantizar a las y los servidores públicos el conocimiento y el acceso a las rutas de atención frente a casos de violencias, de acoso laboral y acoso sexual en el ámbito laboral.</t>
  </si>
  <si>
    <t>a.5 Ajustar los sistemas de información, comunicación, gestión y produccción de conocimiento, adaptando las líneas base, realizando diagnósticos, baterías de indicadores y estudios que den cuenta de la equidad  igualdad de género.</t>
  </si>
  <si>
    <t>a.6 Generar  adoptar los instrumentos de registro, monitoreo, seguimiento y evaluación de las políticas públicas que hagan visible la transformación en la vida de las mujeres, reconociendo las diferencias de sexo, raza, etnia, ruralidad, cultura, situación socioeconómica, identidad de género y orientación sexual, ubicación geográfica, discapacidad, religión, ideología y edad.</t>
  </si>
  <si>
    <t>a.7 Incorporar en la cultura organizacional de las entidades distritales, las metodologías y prácticas comunicativas que promuevan y garanticen los derechos de las mujeres.</t>
  </si>
  <si>
    <t>a.8 Generar acciones comunicativas que fortalezcan la gestión institucional y los procesos sociales que coadyuven al posicionamiento del rol político y ejercicio de la ciudadanía de las mujeres en la construcción de lo público.</t>
  </si>
  <si>
    <t>Incorpora los enfoques de derechos de las mujeres, de género y diferencial en los procesos misionales de cada entidad. Las políticas, planes, programas y proyectos de inversión definiran metas, indicadores, acciones y presupuestos que garanticen la igualdad y la equidad de género.</t>
  </si>
  <si>
    <t>b.1 Definir en cada sector al menos un proceso misional por cada una de las entidades que lo conforman, en el cual se incorporen metas, indicadores, acciones y presupuestos orientados a la garantía de los derechos de las mujeres.</t>
  </si>
  <si>
    <t>b.2 Adoptar las acciones afirmativas para las mujeres en los procesos de inversión de los sectores de la Administración Distrital, así como la definición de criterios de elegibilidad y viabilidad para su implementación en el sector localidades.</t>
  </si>
  <si>
    <t>b.4 Generar alianzas público/privadas a través de procesos de responsabilidad colectiva para el reconocimiento y el ejercicio de los derechos las mujeres en el Distrito Capital.</t>
  </si>
  <si>
    <t>b.5 Diseñar e implementar campañas para la construcción de prácticas, imaginarios y representaciones sociales y culturales que promuevan los derechos de las mujeres.</t>
  </si>
  <si>
    <t>b.6 Participar en los mecanismos de coordinación intersectorial para la implementación y seguimiento de los instrumentos de la Política Pública de Mujeres y Equidad de Género.</t>
  </si>
  <si>
    <t>Objetivos específicos</t>
  </si>
  <si>
    <t>Meta producto</t>
  </si>
  <si>
    <t>Magnitud del producto</t>
  </si>
  <si>
    <t>Actividad</t>
  </si>
  <si>
    <t>Presupuesto</t>
  </si>
  <si>
    <t>Recursos</t>
  </si>
  <si>
    <t>Área responsable</t>
  </si>
  <si>
    <t>Magnitud T1</t>
  </si>
  <si>
    <t>Descripción cualitativa T1</t>
  </si>
  <si>
    <t>Fuentes de verificación T1</t>
  </si>
  <si>
    <t>Descripción cualitativa T4</t>
  </si>
  <si>
    <t>Fuentes de verificación T4</t>
  </si>
  <si>
    <t>Magnitud T4</t>
  </si>
  <si>
    <t>Fuentes de verificación T3</t>
  </si>
  <si>
    <t>Magnitud T3</t>
  </si>
  <si>
    <t>Fuentes de verificación T2</t>
  </si>
  <si>
    <t>Descripción cualitativa T2</t>
  </si>
  <si>
    <t>Descripción cualitativa T3</t>
  </si>
  <si>
    <t>Política Pública de Mujer y Equidad de Género - PPMyEG</t>
  </si>
  <si>
    <t>Plan de desarrollo</t>
  </si>
  <si>
    <t>Concertación</t>
  </si>
  <si>
    <t>Planeación</t>
  </si>
  <si>
    <t>Monitoreo y Seguimiento</t>
  </si>
  <si>
    <t>Cierre anualidad</t>
  </si>
  <si>
    <t>Magnitud T2</t>
  </si>
  <si>
    <t>Proyecto de Inversión</t>
  </si>
  <si>
    <t>Indicador de Producto</t>
  </si>
  <si>
    <t>Meta Sectorial Anual</t>
  </si>
  <si>
    <t xml:space="preserve">Meta Sectorial para el Cuatrenio </t>
  </si>
  <si>
    <t xml:space="preserve">PLAN SECTORIAL  DE TRANSVERSALIZACION DEL SECTOR MUJERES </t>
  </si>
  <si>
    <r>
      <rPr>
        <b/>
        <i/>
        <u/>
        <sz val="12"/>
        <color rgb="FFFF0000"/>
        <rFont val="Calibri (Body)"/>
      </rPr>
      <t>TENGA EN CUENTA:</t>
    </r>
    <r>
      <rPr>
        <b/>
        <sz val="12"/>
        <color rgb="FFFF0000"/>
        <rFont val="Calibri"/>
        <family val="2"/>
        <scheme val="minor"/>
      </rPr>
      <t xml:space="preserve">
* </t>
    </r>
    <r>
      <rPr>
        <sz val="12"/>
        <rFont val="Calibri (Body)"/>
      </rPr>
      <t xml:space="preserve">No agregue ni elimine columnas y/o filas
</t>
    </r>
    <r>
      <rPr>
        <sz val="12"/>
        <color rgb="FFFF0000"/>
        <rFont val="Calibri (Body)"/>
      </rPr>
      <t xml:space="preserve">* </t>
    </r>
    <r>
      <rPr>
        <sz val="12"/>
        <rFont val="Calibri (Body)"/>
      </rPr>
      <t xml:space="preserve">No combine celdas
</t>
    </r>
    <r>
      <rPr>
        <sz val="12"/>
        <color rgb="FFFF0000"/>
        <rFont val="Calibri (Body)"/>
      </rPr>
      <t xml:space="preserve">* </t>
    </r>
    <r>
      <rPr>
        <sz val="12"/>
        <rFont val="Calibri (Body)"/>
      </rPr>
      <t xml:space="preserve">Las columnas cuyo encabezado está enmarcado con </t>
    </r>
    <r>
      <rPr>
        <sz val="12"/>
        <color rgb="FFFF0000"/>
        <rFont val="Calibri (Body)"/>
      </rPr>
      <t>líneas rojas</t>
    </r>
    <r>
      <rPr>
        <sz val="12"/>
        <rFont val="Calibri (Body)"/>
      </rPr>
      <t xml:space="preserve"> son de obligatorio diligenciamiento.</t>
    </r>
  </si>
  <si>
    <t>Realizar al menos una (1)  actividad de conmemoración de fechas emblemáticas con servidorxs del Idartes.</t>
  </si>
  <si>
    <t>Número de actividades culturales, recreativas y deportivas realizadas,  articuladas con grupos poblacionales y/o territorios</t>
  </si>
  <si>
    <t>Realizar 132.071 actividades culturales, recreativas y deportivas, articuladas con grupos poblacionales y/o territorios</t>
  </si>
  <si>
    <t>Pilar 03 Construcción de comunidad y cultura ciudadana
Programa Cambio cultural y construcción del tejido social para la vida
Proyecto de Inversión 1017 Arte para la transformación social: Prácticas artísticas incluyentes, descentralizadas y al servicio de la comunidad</t>
  </si>
  <si>
    <t>Gestión</t>
  </si>
  <si>
    <t>Idartes</t>
  </si>
  <si>
    <t>Talento Humano</t>
  </si>
  <si>
    <t>Actividades culturales, recreativas y deportivas</t>
  </si>
  <si>
    <t>Actividades</t>
  </si>
  <si>
    <t>Realizar al menos una (1)  actividad de conmemoración de fechas emblemáticas con servidores del Idartes.</t>
  </si>
  <si>
    <t>Realizar al menos una (1) campaña de comunicación sobre la conmemoración de una fecha emblemática de las Mujeres.</t>
  </si>
  <si>
    <t>Realizar al menos una (1) campaña de comunicación para la conmemoración de una fecha emblemática de las Mujeres.</t>
  </si>
  <si>
    <t>Difundir las piezas de comunicación  de al menos dos (2) campañas suministradas por la SDMujer en el marco de la conmemoración de fechas emblemáticas de las mujeres en los medios de comunicación interna y externa del Idartes.</t>
  </si>
  <si>
    <t>Campaña</t>
  </si>
  <si>
    <t>Piezas divulgadas</t>
  </si>
  <si>
    <t>Subdirección de las Artes</t>
  </si>
  <si>
    <t>Subdirección Administrativa y Financiera</t>
  </si>
  <si>
    <t>Mantener el funcionamiento de una (1) sala amiga de la lactancia materna en la entidad.</t>
  </si>
  <si>
    <t>Sala de lactancia en funcionamiento</t>
  </si>
  <si>
    <t>La Sala Amiga se dispone como un espacio que ofrece las condiciones
adecuadas para la extracción y conservación de la leche materna.</t>
  </si>
  <si>
    <t xml:space="preserve">Participar como Idartes  en un ranking que mida las condiciones de equidad para hombres y mujeres en empresas y entidades. </t>
  </si>
  <si>
    <t>Participar en el ranking de Equidad de Género</t>
  </si>
  <si>
    <t>Participación en el ranking de equidad de género</t>
  </si>
  <si>
    <t>La entidad se inscribió y participó en el ranking; con apoyo del área de Talento Humano respondió una encuesta sobre protocolos internos y transversalización del enfoque de género en la entidad. Sin embargo no se recibió respuesta sobre el resultado ni retroalimentación de la Secretaría de La Mujer.</t>
  </si>
  <si>
    <t>Ranking</t>
  </si>
  <si>
    <t>Sala Amiga</t>
  </si>
  <si>
    <t xml:space="preserve">Aplicar un (1) instrumento que permita medir la percepción de servidorxs y contratistas sobre Equidad de género y diversidad. </t>
  </si>
  <si>
    <t xml:space="preserve">Aplicar al menos una (1) instrumento de medición cualitativa que permita medir la percepción de servidorxs y contratistas sobre Equidad de Género y diversidad. </t>
  </si>
  <si>
    <t xml:space="preserve">Se realizó una (1)  encuesta de percepción a servidorxs y contratistas respecto a la equidad de género y la  diversidad en el Idartes.  </t>
  </si>
  <si>
    <t>Encuesta de percepción.</t>
  </si>
  <si>
    <t>Subdirección de las Artes  y Talento Humano</t>
  </si>
  <si>
    <t>Realizar al menos una (1)  actividad de sensibilización sobre la Política Pública de Mujer y Equidad de Género  con servidorxs del Idartes.</t>
  </si>
  <si>
    <t>Realizar al menos una (1)  actividad sensibilización sobre la Política Pública de Mujer y Equidad de Género  con servidorxs del Idartes.</t>
  </si>
  <si>
    <t>Se realizó una (1) jornada de formación técnica  con servidorxs y contratistas del Idartes sobre la Política Pública de Mujer y Género.</t>
  </si>
  <si>
    <t>Actividad: Mesa técnica poblacional</t>
  </si>
  <si>
    <t xml:space="preserve">Subdirección de las Artes </t>
  </si>
  <si>
    <t xml:space="preserve">Se realizó una encuesta de percepción a servidores y contratistas respecto a la equidad de género y la  diversidad en el Idartes. </t>
  </si>
  <si>
    <t>Encuesta</t>
  </si>
  <si>
    <t>Listas de asistencias</t>
  </si>
  <si>
    <t>Se realizó la segunda técnica poblacional con servidores del Idartes, sobre la Política Pública de Mujer y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</si>
</sst>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409]* #,##0.00_);_([$$-409]* \(#,##0.00\);_([$$-409]* &quot;-&quot;??_);_(@_)"/>
    <numFmt numFmtId="165" formatCode="yyyy/mm/dd"/>
    <numFmt numFmtId="166" formatCode="_(* #,##0_);_(* \(#,##0\);_(* &quot;-&quot;??_);_(@_)"/>
  </numFmts>
  <fonts count="32">
    <font>
      <sz val="11"/>
      <color theme="1"/>
      <name val="Calibri"/>
      <family val="2"/>
      <scheme val="minor"/>
    </font>
    <font>
      <sz val="11"/>
      <color indexed="8"/>
      <name val="Calibri"/>
      <family val="2"/>
      <charset val="1"/>
    </font>
    <font>
      <sz val="11"/>
      <color theme="1"/>
      <name val="Calibri"/>
      <family val="2"/>
      <scheme val="minor"/>
    </font>
    <font>
      <u/>
      <sz val="11"/>
      <color theme="10"/>
      <name val="Calibri"/>
      <family val="2"/>
      <scheme val="minor"/>
    </font>
    <font>
      <u/>
      <sz val="11"/>
      <color theme="1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b/>
      <sz val="10"/>
      <color indexed="81"/>
      <name val="Calibri"/>
      <family val="2"/>
    </font>
    <font>
      <b/>
      <sz val="18"/>
      <color rgb="FFFF0000"/>
      <name val="Calibri"/>
      <family val="2"/>
      <scheme val="minor"/>
    </font>
    <font>
      <b/>
      <sz val="18"/>
      <color rgb="FF7030A0"/>
      <name val="Calibri"/>
      <family val="2"/>
      <scheme val="minor"/>
    </font>
    <font>
      <b/>
      <sz val="18"/>
      <color theme="0"/>
      <name val="Calibri"/>
      <family val="2"/>
      <scheme val="minor"/>
    </font>
    <font>
      <b/>
      <sz val="18"/>
      <color rgb="FF006100"/>
      <name val="Calibri"/>
      <family val="2"/>
      <scheme val="minor"/>
    </font>
    <font>
      <b/>
      <sz val="18"/>
      <color rgb="FF9C5700"/>
      <name val="Calibri"/>
      <family val="2"/>
      <scheme val="minor"/>
    </font>
    <font>
      <b/>
      <sz val="18"/>
      <color theme="1"/>
      <name val="Calibri"/>
      <family val="2"/>
      <scheme val="minor"/>
    </font>
    <font>
      <b/>
      <sz val="18"/>
      <color rgb="FF9C0006"/>
      <name val="Calibri"/>
      <family val="2"/>
      <scheme val="minor"/>
    </font>
    <font>
      <b/>
      <sz val="18"/>
      <name val="Calibri"/>
      <family val="2"/>
      <scheme val="minor"/>
    </font>
    <font>
      <b/>
      <sz val="9"/>
      <color indexed="81"/>
      <name val="Tahoma"/>
      <family val="2"/>
    </font>
    <font>
      <b/>
      <sz val="14"/>
      <color rgb="FF7030A0"/>
      <name val="Calibri"/>
      <family val="2"/>
      <scheme val="minor"/>
    </font>
    <font>
      <b/>
      <sz val="14"/>
      <color theme="0"/>
      <name val="Calibri"/>
      <family val="2"/>
      <scheme val="minor"/>
    </font>
    <font>
      <b/>
      <sz val="14"/>
      <color rgb="FF006100"/>
      <name val="Calibri"/>
      <family val="2"/>
      <scheme val="minor"/>
    </font>
    <font>
      <b/>
      <sz val="14"/>
      <color rgb="FF9C5700"/>
      <name val="Calibri"/>
      <family val="2"/>
      <scheme val="minor"/>
    </font>
    <font>
      <b/>
      <sz val="14"/>
      <color theme="1"/>
      <name val="Calibri"/>
      <family val="2"/>
      <scheme val="minor"/>
    </font>
    <font>
      <b/>
      <sz val="14"/>
      <color rgb="FF9C0006"/>
      <name val="Calibri"/>
      <family val="2"/>
      <scheme val="minor"/>
    </font>
    <font>
      <sz val="9"/>
      <color indexed="81"/>
      <name val="Tahoma"/>
      <family val="2"/>
    </font>
    <font>
      <sz val="10"/>
      <color indexed="81"/>
      <name val="Calibri"/>
      <family val="2"/>
    </font>
    <font>
      <b/>
      <sz val="16"/>
      <name val="Calibri"/>
      <family val="2"/>
      <scheme val="minor"/>
    </font>
    <font>
      <b/>
      <sz val="12"/>
      <color rgb="FFFF0000"/>
      <name val="Calibri"/>
      <family val="2"/>
      <scheme val="minor"/>
    </font>
    <font>
      <b/>
      <i/>
      <u/>
      <sz val="12"/>
      <color rgb="FFFF0000"/>
      <name val="Calibri (Body)"/>
    </font>
    <font>
      <sz val="12"/>
      <name val="Calibri (Body)"/>
    </font>
    <font>
      <sz val="12"/>
      <color rgb="FFFF0000"/>
      <name val="Calibri (Body)"/>
    </font>
    <font>
      <b/>
      <sz val="12"/>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tint="0.39997558519241921"/>
        <bgColor indexed="65"/>
      </patternFill>
    </fill>
    <fill>
      <patternFill patternType="solid">
        <fgColor theme="6" tint="0.39997558519241921"/>
        <bgColor indexed="65"/>
      </patternFill>
    </fill>
    <fill>
      <patternFill patternType="solid">
        <fgColor rgb="FFF4A4F6"/>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14">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43" fontId="2" fillId="0" borderId="0" applyFont="0" applyFill="0" applyBorder="0" applyAlignment="0" applyProtection="0"/>
  </cellStyleXfs>
  <cellXfs count="4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Protection="1">
      <protection locked="0"/>
    </xf>
    <xf numFmtId="164" fontId="0" fillId="0" borderId="0" xfId="0" applyNumberFormat="1" applyProtection="1">
      <protection locked="0"/>
    </xf>
    <xf numFmtId="165" fontId="0" fillId="0" borderId="0" xfId="0" applyNumberFormat="1" applyProtection="1">
      <protection locked="0"/>
    </xf>
    <xf numFmtId="0" fontId="16" fillId="0" borderId="0" xfId="0" applyFont="1" applyAlignment="1">
      <alignment horizontal="center" vertical="center"/>
    </xf>
    <xf numFmtId="0" fontId="22" fillId="0" borderId="0" xfId="0" applyFont="1" applyAlignment="1">
      <alignment horizontal="center" wrapText="1"/>
    </xf>
    <xf numFmtId="0" fontId="9" fillId="0" borderId="0" xfId="0" applyFont="1" applyAlignment="1">
      <alignment horizontal="left" wrapText="1"/>
    </xf>
    <xf numFmtId="0" fontId="0" fillId="0" borderId="2" xfId="12" applyFont="1" applyFill="1" applyBorder="1" applyAlignment="1">
      <alignment vertical="center" wrapText="1"/>
    </xf>
    <xf numFmtId="164" fontId="2" fillId="0" borderId="2" xfId="12" applyNumberFormat="1" applyFill="1" applyBorder="1" applyAlignment="1">
      <alignment vertical="center" wrapText="1"/>
    </xf>
    <xf numFmtId="165" fontId="2" fillId="0" borderId="2" xfId="12" applyNumberFormat="1" applyFill="1" applyBorder="1" applyAlignment="1">
      <alignment vertical="center" wrapText="1"/>
    </xf>
    <xf numFmtId="0" fontId="2" fillId="0" borderId="2" xfId="12" applyFill="1" applyBorder="1" applyAlignment="1">
      <alignment vertical="center" wrapText="1"/>
    </xf>
    <xf numFmtId="0" fontId="0" fillId="0" borderId="0" xfId="0" applyFill="1" applyAlignment="1">
      <alignment vertical="center"/>
    </xf>
    <xf numFmtId="0" fontId="2" fillId="0" borderId="4" xfId="12" applyFill="1" applyBorder="1" applyAlignment="1">
      <alignment horizontal="center" vertical="center" wrapText="1"/>
    </xf>
    <xf numFmtId="0" fontId="0" fillId="0" borderId="2" xfId="12" applyNumberFormat="1" applyFont="1" applyFill="1" applyBorder="1" applyAlignment="1">
      <alignment vertical="center" wrapText="1"/>
    </xf>
    <xf numFmtId="0" fontId="18" fillId="7" borderId="1" xfId="10" applyFont="1" applyFill="1" applyBorder="1" applyAlignment="1">
      <alignment horizontal="center" vertical="center" wrapText="1"/>
    </xf>
    <xf numFmtId="0" fontId="19" fillId="8" borderId="1" xfId="10" applyFont="1" applyFill="1" applyBorder="1" applyAlignment="1">
      <alignment horizontal="center" vertical="center" wrapText="1"/>
    </xf>
    <xf numFmtId="0" fontId="20" fillId="2" borderId="1" xfId="8" applyFont="1" applyBorder="1" applyAlignment="1">
      <alignment horizontal="center" vertical="center" wrapText="1"/>
    </xf>
    <xf numFmtId="0" fontId="21" fillId="4" borderId="1" xfId="10" applyFont="1" applyBorder="1" applyAlignment="1">
      <alignment horizontal="center" vertical="center" wrapText="1"/>
    </xf>
    <xf numFmtId="0" fontId="22" fillId="5" borderId="1" xfId="11" applyFont="1" applyBorder="1" applyAlignment="1">
      <alignment horizontal="center" vertical="center" wrapText="1"/>
    </xf>
    <xf numFmtId="0" fontId="23" fillId="3" borderId="1" xfId="9" applyFont="1" applyBorder="1" applyAlignment="1">
      <alignment horizontal="center" vertical="center" wrapText="1"/>
    </xf>
    <xf numFmtId="14" fontId="0" fillId="0" borderId="2" xfId="12" applyNumberFormat="1" applyFont="1" applyFill="1" applyBorder="1" applyAlignment="1">
      <alignment vertical="center" wrapText="1"/>
    </xf>
    <xf numFmtId="166" fontId="0" fillId="0" borderId="2" xfId="13" applyNumberFormat="1" applyFont="1" applyFill="1" applyBorder="1" applyAlignment="1">
      <alignment vertical="center" wrapText="1"/>
    </xf>
    <xf numFmtId="164" fontId="2" fillId="0" borderId="1" xfId="12" applyNumberFormat="1" applyFill="1" applyBorder="1" applyAlignment="1">
      <alignment vertical="center" wrapText="1"/>
    </xf>
    <xf numFmtId="0" fontId="2" fillId="0" borderId="2" xfId="12" applyNumberFormat="1" applyFill="1" applyBorder="1" applyAlignment="1">
      <alignment vertical="center" wrapText="1"/>
    </xf>
    <xf numFmtId="166" fontId="0" fillId="0" borderId="1" xfId="13" applyNumberFormat="1"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166" fontId="0" fillId="0" borderId="2" xfId="13" applyNumberFormat="1" applyFont="1" applyFill="1" applyBorder="1" applyAlignment="1" applyProtection="1">
      <alignment vertical="center" wrapText="1"/>
      <protection locked="0"/>
    </xf>
    <xf numFmtId="0" fontId="0" fillId="0" borderId="1" xfId="12" applyFont="1" applyFill="1" applyBorder="1" applyAlignment="1">
      <alignment vertical="center" wrapText="1"/>
    </xf>
    <xf numFmtId="166" fontId="0" fillId="0" borderId="1" xfId="13" applyNumberFormat="1" applyFont="1" applyFill="1" applyBorder="1" applyAlignment="1">
      <alignment vertical="center" wrapText="1"/>
    </xf>
    <xf numFmtId="164" fontId="0" fillId="0" borderId="1" xfId="0" applyNumberFormat="1" applyFill="1" applyBorder="1" applyAlignment="1" applyProtection="1">
      <alignment vertical="center"/>
      <protection locked="0"/>
    </xf>
    <xf numFmtId="0" fontId="0" fillId="0" borderId="1" xfId="0" applyFill="1" applyBorder="1" applyAlignment="1" applyProtection="1">
      <alignment vertical="center"/>
      <protection locked="0"/>
    </xf>
    <xf numFmtId="17" fontId="31" fillId="0" borderId="0" xfId="0" applyNumberFormat="1" applyFont="1" applyProtection="1">
      <protection locked="0"/>
    </xf>
    <xf numFmtId="0" fontId="27" fillId="0" borderId="0" xfId="0" applyFont="1" applyAlignment="1">
      <alignment horizontal="left" wrapText="1"/>
    </xf>
    <xf numFmtId="0" fontId="10"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3" fillId="4" borderId="1" xfId="10" applyFont="1" applyBorder="1" applyAlignment="1">
      <alignment horizontal="center" vertical="center" wrapText="1"/>
    </xf>
    <xf numFmtId="0" fontId="14" fillId="5" borderId="1" xfId="11" applyFont="1" applyBorder="1" applyAlignment="1">
      <alignment horizontal="center" vertical="center" wrapText="1"/>
    </xf>
    <xf numFmtId="0" fontId="15" fillId="3" borderId="1" xfId="9" applyFont="1" applyBorder="1" applyAlignment="1">
      <alignment horizontal="center" vertical="center" wrapText="1"/>
    </xf>
    <xf numFmtId="0" fontId="12" fillId="2" borderId="1" xfId="8" applyFont="1" applyBorder="1" applyAlignment="1">
      <alignment horizontal="center" vertical="center" wrapText="1"/>
    </xf>
    <xf numFmtId="0" fontId="26" fillId="0" borderId="3" xfId="0" applyFont="1" applyBorder="1" applyAlignment="1">
      <alignment horizontal="center" wrapText="1"/>
    </xf>
  </cellXfs>
  <cellStyles count="14">
    <cellStyle name="60% - Énfasis2" xfId="11" builtinId="36"/>
    <cellStyle name="60% - Énfasis3" xfId="12" builtinId="40"/>
    <cellStyle name="Bueno" xfId="8" builtinId="26"/>
    <cellStyle name="Excel Built-in Normal" xfId="1"/>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Incorrecto" xfId="9" builtinId="27"/>
    <cellStyle name="Millares" xfId="13" builtinId="3"/>
    <cellStyle name="Neutral" xfId="10" builtinId="28"/>
    <cellStyle name="Normal" xfId="0" builtinId="0"/>
  </cellStyles>
  <dxfs count="51">
    <dxf>
      <alignment horizontal="general" vertical="center" textRotation="0" wrapText="1" justifyLastLine="0" shrinkToFit="0"/>
    </dxf>
    <dxf>
      <alignment horizontal="general" vertical="center" textRotation="0" wrapText="1" justifyLastLine="0" shrinkToFit="0"/>
    </dxf>
    <dxf>
      <alignment horizontal="general" vertical="center" textRotation="0" wrapText="1" justifyLastLine="0" shrinkToFit="0"/>
    </dxf>
    <dxf>
      <alignment horizontal="general" vertical="center" textRotation="0" wrapText="1" justifyLastLine="0" shrinkToFit="0"/>
    </dxf>
    <dxf>
      <alignment horizontal="general" vertical="center" textRotation="0" wrapText="1" justifyLastLine="0" shrinkToFit="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64" formatCode="_([$$-409]* #,##0.00_);_([$$-409]* \(#,##0.00\);_([$$-409]* &quot;-&quot;??_);_(@_)"/>
      <fill>
        <patternFill patternType="none">
          <fgColor indexed="64"/>
          <bgColor auto="1"/>
        </patternFill>
      </fill>
      <alignment vertical="center" textRotation="0" indent="0" justifyLastLine="0" shrinkToFit="0" readingOrder="0"/>
      <border diagonalUp="0" diagonalDown="0" outline="0">
        <left style="thin">
          <color auto="1"/>
        </left>
        <right/>
        <top style="thin">
          <color auto="1"/>
        </top>
        <bottom style="thin">
          <color auto="1"/>
        </bottom>
      </border>
      <protection locked="0" hidden="0"/>
    </dxf>
    <dxf>
      <numFmt numFmtId="0" formatCode="General"/>
      <fill>
        <patternFill patternType="none">
          <fgColor indexed="64"/>
          <bgColor auto="1"/>
        </patternFill>
      </fill>
      <alignment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bottom style="thin">
          <color auto="1"/>
        </bottom>
        <vertical/>
        <horizontal/>
      </border>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165" formatCode="yyyy/mm/dd"/>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165" formatCode="yyyy/mm/dd"/>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164" formatCode="_([$$-409]* #,##0.00_);_([$$-409]* \(#,##0.00\);_([$$-409]* &quot;-&quot;??_);_(@_)"/>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164" formatCode="_([$$-409]* #,##0.00_);_([$$-409]* \(#,##0.00\);_([$$-409]* &quot;-&quot;??_);_(@_)"/>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font>
      <numFmt numFmtId="166" formatCode="_(* #,##0_);_(* \(#,##0\);_(* &quot;-&quot;??_);_(@_)"/>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0" hidden="0"/>
    </dxf>
    <dxf>
      <font>
        <b val="0"/>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166" formatCode="_(* #,##0_);_(* \(#,##0\);_(* &quot;-&quot;??_);_(@_)"/>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0" formatCode="General"/>
      <fill>
        <patternFill patternType="none">
          <fgColor indexed="64"/>
          <bgColor auto="1"/>
        </patternFill>
      </fill>
      <alignment horizontal="center" vertical="center" textRotation="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alignment vertical="center" textRotation="0" indent="0" justifyLastLine="0" shrinkToFit="0" readingOrder="0"/>
      <protection locked="0" hidden="0"/>
    </dxf>
    <dxf>
      <border outline="0">
        <bottom style="thin">
          <color auto="1"/>
        </bottom>
      </border>
    </dxf>
    <dxf>
      <font>
        <b/>
        <i val="0"/>
        <strike val="0"/>
        <condense val="0"/>
        <extend val="0"/>
        <outline val="0"/>
        <shadow val="0"/>
        <u val="none"/>
        <vertAlign val="baseline"/>
        <sz val="14"/>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s>
  <tableStyles count="2" defaultTableStyle="TableStyleMedium2" defaultPivotStyle="PivotStyleLight16">
    <tableStyle name="Table plain" pivot="0" count="0"/>
    <tableStyle name="Table Style 1" pivot="0" count="0"/>
  </tableStyles>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lopez\AppData\Local\Microsoft\Windows\Temporary%20Internet%20Files\Content.MSO\Copia%20de%20Matriz%20_PSTG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STG"/>
      <sheetName val="Acuerdo 584 de 2015"/>
      <sheetName val="Resolución 492 de 2015"/>
      <sheetName val="Copia de Matriz _PSTG_2018"/>
    </sheetNames>
    <sheetDataSet>
      <sheetData sheetId="0"/>
      <sheetData sheetId="1"/>
      <sheetData sheetId="2"/>
      <sheetData sheetId="3" refreshError="1"/>
    </sheetDataSet>
  </externalBook>
</externalLink>
</file>

<file path=xl/tables/table1.xml><?xml version="1.0" encoding="utf-8"?>
<table xmlns="http://schemas.openxmlformats.org/spreadsheetml/2006/main" id="3" name="PSTG" displayName="PSTG" ref="A5:AJ6" totalsRowShown="0" headerRowDxfId="50" dataDxfId="48" headerRowBorderDxfId="49" tableBorderDxfId="47" totalsRowBorderDxfId="46">
  <autoFilter ref="A5:AJ6"/>
  <tableColumns count="36">
    <tableColumn id="1" name="ID" dataDxfId="45">
      <calculatedColumnFormula>ROW()-5</calculatedColumnFormula>
    </tableColumn>
    <tableColumn id="2" name="Objetivos específicos" dataDxfId="44"/>
    <tableColumn id="3" name="Componente" dataDxfId="43"/>
    <tableColumn id="4" name="Lineamiento" dataDxfId="42"/>
    <tableColumn id="5" name="Meta producto" dataDxfId="41"/>
    <tableColumn id="6" name="Producto esperado" dataDxfId="40"/>
    <tableColumn id="7" name="Magnitud del producto" dataDxfId="39" dataCellStyle="Millares"/>
    <tableColumn id="8" name="Unidad de medida" dataDxfId="38"/>
    <tableColumn id="9" name="Indicador de Producto" dataDxfId="37"/>
    <tableColumn id="10" name="Formula del Indicador " dataDxfId="36"/>
    <tableColumn id="37" name="Meta Sectorial para el Cuatrenio " dataDxfId="35"/>
    <tableColumn id="11" name="Meta Sectorial Anual" dataDxfId="34"/>
    <tableColumn id="12" name="Actividad" dataDxfId="33"/>
    <tableColumn id="13" name="Magnitud de la actividad" dataDxfId="32" dataCellStyle="Millares"/>
    <tableColumn id="14" name="Unidad de la magnitud de la actividad" dataDxfId="31"/>
    <tableColumn id="15" name="Proyecto de Inversión" dataDxfId="30"/>
    <tableColumn id="16" name="Presupuesto" dataDxfId="29"/>
    <tableColumn id="17" name="Recursos" dataDxfId="28"/>
    <tableColumn id="18" name="Fecha de inicio" dataDxfId="27"/>
    <tableColumn id="19" name="Fecha de finalización" dataDxfId="26"/>
    <tableColumn id="20" name="Entidad" dataDxfId="25"/>
    <tableColumn id="21" name="Área responsable" dataDxfId="24"/>
    <tableColumn id="22" name="Magnitud T1" dataDxfId="23" dataCellStyle="60% - Énfasis3"/>
    <tableColumn id="23" name="Descripción cualitativa T1" dataDxfId="22" dataCellStyle="60% - Énfasis3"/>
    <tableColumn id="24" name="Fuentes de verificación T1" dataDxfId="21" dataCellStyle="60% - Énfasis3"/>
    <tableColumn id="25" name="Magnitud T2" dataDxfId="20" dataCellStyle="60% - Énfasis3"/>
    <tableColumn id="26" name="Descripción cualitativa T2" dataDxfId="19" dataCellStyle="60% - Énfasis3"/>
    <tableColumn id="27" name="Fuentes de verificación T2" dataDxfId="18" dataCellStyle="60% - Énfasis3"/>
    <tableColumn id="28" name="Magnitud T3" dataDxfId="17" dataCellStyle="60% - Énfasis3"/>
    <tableColumn id="29" name="Descripción cualitativa T3" dataDxfId="16" dataCellStyle="60% - Énfasis3"/>
    <tableColumn id="30" name="Fuentes de verificación T3" dataDxfId="15" dataCellStyle="60% - Énfasis3"/>
    <tableColumn id="31" name="Magnitud T4" dataDxfId="14" dataCellStyle="60% - Énfasis3"/>
    <tableColumn id="32" name="Descripción cualitativa T4" dataDxfId="13" dataCellStyle="60% - Énfasis3"/>
    <tableColumn id="33" name="Fuentes de verificación T4" dataDxfId="12" dataCellStyle="60% - Énfasis3"/>
    <tableColumn id="34" name="Magnitud meta anualidad" dataDxfId="11"/>
    <tableColumn id="35" name="Presupuesto ejecutado anualidad" dataDxfId="10"/>
  </tableColumns>
  <tableStyleInfo name="Table plain" showFirstColumn="0" showLastColumn="0" showRowStripes="1" showColumnStripes="0"/>
</table>
</file>

<file path=xl/tables/table2.xml><?xml version="1.0" encoding="utf-8"?>
<table xmlns="http://schemas.openxmlformats.org/spreadsheetml/2006/main" id="1" name="Acuerdo584" displayName="Acuerdo584" ref="A1:C7" totalsRowShown="0" headerRowDxfId="9" dataDxfId="8">
  <autoFilter ref="A1:C7"/>
  <tableColumns count="3">
    <tableColumn id="1" name="ID" dataDxfId="7"/>
    <tableColumn id="2" name="Objetivo específico" dataDxfId="6"/>
    <tableColumn id="3" name="Descripción" dataDxfId="5"/>
  </tableColumns>
  <tableStyleInfo name="TableStyleMedium15" showFirstColumn="0" showLastColumn="0" showRowStripes="1" showColumnStripes="0"/>
</table>
</file>

<file path=xl/tables/table3.xml><?xml version="1.0" encoding="utf-8"?>
<table xmlns="http://schemas.openxmlformats.org/spreadsheetml/2006/main" id="2" name="Resolucion492" displayName="Resolucion492" ref="A1:C15" totalsRowShown="0" headerRowDxfId="4" dataDxfId="3">
  <autoFilter ref="A1:C15"/>
  <tableColumns count="3">
    <tableColumn id="1" name="Componente" dataDxfId="2"/>
    <tableColumn id="2" name="Descripción componente" dataDxfId="1"/>
    <tableColumn id="3" name="Lineamiento" data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AJ12"/>
  <sheetViews>
    <sheetView tabSelected="1" topLeftCell="S9" zoomScaleNormal="100" zoomScalePageLayoutView="80" workbookViewId="0">
      <selection activeCell="AA13" sqref="AA13"/>
    </sheetView>
  </sheetViews>
  <sheetFormatPr baseColWidth="10" defaultColWidth="21" defaultRowHeight="27" customHeight="1"/>
  <cols>
    <col min="1" max="1" width="8.28515625" bestFit="1" customWidth="1"/>
    <col min="2" max="12" width="21" style="3"/>
    <col min="13" max="13" width="26.140625" style="3" customWidth="1"/>
    <col min="14" max="15" width="21" style="3"/>
    <col min="16" max="17" width="21" style="4"/>
    <col min="18" max="18" width="21" style="3"/>
    <col min="19" max="20" width="21" style="5"/>
    <col min="21" max="35" width="21" style="3"/>
    <col min="36" max="36" width="21" style="4"/>
  </cols>
  <sheetData>
    <row r="1" spans="1:36" ht="27" customHeight="1">
      <c r="A1" s="35" t="s">
        <v>82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1:36" ht="27" customHeight="1">
      <c r="A2" s="8"/>
      <c r="B2" s="42" t="s">
        <v>81</v>
      </c>
      <c r="C2" s="42"/>
      <c r="D2" s="42"/>
      <c r="E2" s="42"/>
      <c r="F2" s="42"/>
      <c r="G2" s="42"/>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27" customHeight="1">
      <c r="A3" s="8"/>
      <c r="B3" s="34"/>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s="6" customFormat="1" ht="23.25">
      <c r="A4" s="36" t="s">
        <v>70</v>
      </c>
      <c r="B4" s="36"/>
      <c r="C4" s="36"/>
      <c r="D4" s="36"/>
      <c r="E4" s="37" t="s">
        <v>71</v>
      </c>
      <c r="F4" s="37"/>
      <c r="G4" s="37"/>
      <c r="H4" s="37"/>
      <c r="I4" s="37"/>
      <c r="J4" s="37"/>
      <c r="K4" s="41" t="s">
        <v>72</v>
      </c>
      <c r="L4" s="41"/>
      <c r="M4" s="41"/>
      <c r="N4" s="41"/>
      <c r="O4" s="41"/>
      <c r="P4" s="38" t="s">
        <v>73</v>
      </c>
      <c r="Q4" s="38"/>
      <c r="R4" s="38"/>
      <c r="S4" s="38"/>
      <c r="T4" s="38"/>
      <c r="U4" s="38"/>
      <c r="V4" s="38"/>
      <c r="W4" s="39" t="s">
        <v>74</v>
      </c>
      <c r="X4" s="39"/>
      <c r="Y4" s="39"/>
      <c r="Z4" s="39"/>
      <c r="AA4" s="39"/>
      <c r="AB4" s="39"/>
      <c r="AC4" s="39"/>
      <c r="AD4" s="39"/>
      <c r="AE4" s="39"/>
      <c r="AF4" s="39"/>
      <c r="AG4" s="39"/>
      <c r="AH4" s="39"/>
      <c r="AI4" s="40" t="s">
        <v>75</v>
      </c>
      <c r="AJ4" s="40"/>
    </row>
    <row r="5" spans="1:36" s="7" customFormat="1" ht="56.25">
      <c r="A5" s="16" t="s">
        <v>0</v>
      </c>
      <c r="B5" s="16" t="s">
        <v>52</v>
      </c>
      <c r="C5" s="16" t="s">
        <v>33</v>
      </c>
      <c r="D5" s="16" t="s">
        <v>35</v>
      </c>
      <c r="E5" s="17" t="s">
        <v>53</v>
      </c>
      <c r="F5" s="17" t="s">
        <v>10</v>
      </c>
      <c r="G5" s="17" t="s">
        <v>54</v>
      </c>
      <c r="H5" s="17" t="s">
        <v>9</v>
      </c>
      <c r="I5" s="17" t="s">
        <v>78</v>
      </c>
      <c r="J5" s="17" t="s">
        <v>6</v>
      </c>
      <c r="K5" s="18" t="s">
        <v>80</v>
      </c>
      <c r="L5" s="18" t="s">
        <v>79</v>
      </c>
      <c r="M5" s="18" t="s">
        <v>55</v>
      </c>
      <c r="N5" s="18" t="s">
        <v>3</v>
      </c>
      <c r="O5" s="18" t="s">
        <v>4</v>
      </c>
      <c r="P5" s="19" t="s">
        <v>77</v>
      </c>
      <c r="Q5" s="19" t="s">
        <v>56</v>
      </c>
      <c r="R5" s="19" t="s">
        <v>57</v>
      </c>
      <c r="S5" s="19" t="s">
        <v>1</v>
      </c>
      <c r="T5" s="19" t="s">
        <v>2</v>
      </c>
      <c r="U5" s="19" t="s">
        <v>5</v>
      </c>
      <c r="V5" s="19" t="s">
        <v>58</v>
      </c>
      <c r="W5" s="20" t="s">
        <v>59</v>
      </c>
      <c r="X5" s="20" t="s">
        <v>60</v>
      </c>
      <c r="Y5" s="20" t="s">
        <v>61</v>
      </c>
      <c r="Z5" s="20" t="s">
        <v>76</v>
      </c>
      <c r="AA5" s="20" t="s">
        <v>68</v>
      </c>
      <c r="AB5" s="20" t="s">
        <v>67</v>
      </c>
      <c r="AC5" s="20" t="s">
        <v>66</v>
      </c>
      <c r="AD5" s="20" t="s">
        <v>69</v>
      </c>
      <c r="AE5" s="20" t="s">
        <v>65</v>
      </c>
      <c r="AF5" s="20" t="s">
        <v>64</v>
      </c>
      <c r="AG5" s="20" t="s">
        <v>62</v>
      </c>
      <c r="AH5" s="20" t="s">
        <v>63</v>
      </c>
      <c r="AI5" s="21" t="s">
        <v>11</v>
      </c>
      <c r="AJ5" s="21" t="s">
        <v>12</v>
      </c>
    </row>
    <row r="6" spans="1:36" s="13" customFormat="1" ht="43.5" customHeight="1">
      <c r="A6" s="14">
        <f t="shared" ref="A6:A10" si="0">ROW()-5</f>
        <v>1</v>
      </c>
      <c r="B6" s="9" t="s">
        <v>26</v>
      </c>
      <c r="C6" s="25" t="s">
        <v>36</v>
      </c>
      <c r="D6" s="25" t="s">
        <v>44</v>
      </c>
      <c r="E6" s="9" t="s">
        <v>85</v>
      </c>
      <c r="F6" s="9" t="s">
        <v>90</v>
      </c>
      <c r="G6" s="23">
        <v>132071</v>
      </c>
      <c r="H6" s="9" t="s">
        <v>91</v>
      </c>
      <c r="I6" s="9" t="s">
        <v>84</v>
      </c>
      <c r="J6" s="9" t="s">
        <v>84</v>
      </c>
      <c r="K6" s="28" t="s">
        <v>83</v>
      </c>
      <c r="L6" s="28" t="s">
        <v>92</v>
      </c>
      <c r="M6" s="28" t="s">
        <v>92</v>
      </c>
      <c r="N6" s="29">
        <v>1</v>
      </c>
      <c r="O6" s="28" t="s">
        <v>55</v>
      </c>
      <c r="P6" s="15" t="s">
        <v>86</v>
      </c>
      <c r="Q6" s="10"/>
      <c r="R6" s="22" t="s">
        <v>87</v>
      </c>
      <c r="S6" s="11">
        <v>43101</v>
      </c>
      <c r="T6" s="11">
        <v>43465</v>
      </c>
      <c r="U6" s="9" t="s">
        <v>88</v>
      </c>
      <c r="V6" s="9" t="s">
        <v>89</v>
      </c>
      <c r="W6" s="9"/>
      <c r="X6" s="9"/>
      <c r="Y6" s="9"/>
      <c r="Z6" s="9"/>
      <c r="AA6" s="9"/>
      <c r="AB6" s="9"/>
      <c r="AC6" s="9"/>
      <c r="AD6" s="9"/>
      <c r="AE6" s="9"/>
      <c r="AF6" s="9"/>
      <c r="AG6" s="9"/>
      <c r="AH6" s="9"/>
      <c r="AI6" s="12"/>
      <c r="AJ6" s="24"/>
    </row>
    <row r="7" spans="1:36" s="13" customFormat="1" ht="43.5" customHeight="1">
      <c r="A7" s="14">
        <f t="shared" si="0"/>
        <v>2</v>
      </c>
      <c r="B7" s="9" t="s">
        <v>26</v>
      </c>
      <c r="C7" s="15" t="s">
        <v>36</v>
      </c>
      <c r="D7" s="15" t="s">
        <v>44</v>
      </c>
      <c r="E7" s="9" t="s">
        <v>85</v>
      </c>
      <c r="F7" s="9" t="s">
        <v>90</v>
      </c>
      <c r="G7" s="23">
        <v>132071</v>
      </c>
      <c r="H7" s="9" t="s">
        <v>91</v>
      </c>
      <c r="I7" s="9" t="s">
        <v>84</v>
      </c>
      <c r="J7" s="9" t="s">
        <v>84</v>
      </c>
      <c r="K7" s="28" t="s">
        <v>93</v>
      </c>
      <c r="L7" s="28" t="s">
        <v>94</v>
      </c>
      <c r="M7" s="28" t="s">
        <v>94</v>
      </c>
      <c r="N7" s="29">
        <v>1</v>
      </c>
      <c r="O7" s="28" t="s">
        <v>96</v>
      </c>
      <c r="P7" s="15" t="s">
        <v>86</v>
      </c>
      <c r="Q7" s="10"/>
      <c r="R7" s="22" t="s">
        <v>87</v>
      </c>
      <c r="S7" s="11">
        <v>43101</v>
      </c>
      <c r="T7" s="11">
        <v>43465</v>
      </c>
      <c r="U7" s="9" t="s">
        <v>88</v>
      </c>
      <c r="V7" s="9" t="s">
        <v>89</v>
      </c>
      <c r="W7" s="9"/>
      <c r="X7" s="9"/>
      <c r="Y7" s="9"/>
      <c r="Z7" s="9"/>
      <c r="AA7" s="9"/>
      <c r="AB7" s="9"/>
      <c r="AC7" s="9"/>
      <c r="AD7" s="9"/>
      <c r="AE7" s="9"/>
      <c r="AF7" s="9"/>
      <c r="AG7" s="9"/>
      <c r="AH7" s="9"/>
      <c r="AI7" s="12"/>
      <c r="AJ7" s="24"/>
    </row>
    <row r="8" spans="1:36" s="13" customFormat="1" ht="43.5" customHeight="1">
      <c r="A8" s="14">
        <f t="shared" si="0"/>
        <v>3</v>
      </c>
      <c r="B8" s="9" t="s">
        <v>26</v>
      </c>
      <c r="C8" s="25" t="s">
        <v>7</v>
      </c>
      <c r="D8" s="25" t="s">
        <v>49</v>
      </c>
      <c r="E8" s="9" t="s">
        <v>85</v>
      </c>
      <c r="F8" s="9" t="s">
        <v>90</v>
      </c>
      <c r="G8" s="23">
        <v>132071</v>
      </c>
      <c r="H8" s="9" t="s">
        <v>91</v>
      </c>
      <c r="I8" s="9" t="s">
        <v>84</v>
      </c>
      <c r="J8" s="9" t="s">
        <v>84</v>
      </c>
      <c r="K8" s="28" t="s">
        <v>95</v>
      </c>
      <c r="L8" s="28" t="s">
        <v>95</v>
      </c>
      <c r="M8" s="28" t="s">
        <v>95</v>
      </c>
      <c r="N8" s="29">
        <v>2</v>
      </c>
      <c r="O8" s="28" t="s">
        <v>97</v>
      </c>
      <c r="P8" s="15" t="s">
        <v>86</v>
      </c>
      <c r="Q8" s="10"/>
      <c r="R8" s="22" t="s">
        <v>87</v>
      </c>
      <c r="S8" s="11">
        <v>43101</v>
      </c>
      <c r="T8" s="11">
        <v>43465</v>
      </c>
      <c r="U8" s="9" t="s">
        <v>88</v>
      </c>
      <c r="V8" s="9" t="s">
        <v>98</v>
      </c>
      <c r="W8" s="9"/>
      <c r="X8" s="9"/>
      <c r="Y8" s="9"/>
      <c r="Z8" s="9"/>
      <c r="AA8" s="9"/>
      <c r="AB8" s="9"/>
      <c r="AC8" s="9"/>
      <c r="AD8" s="9"/>
      <c r="AE8" s="9"/>
      <c r="AF8" s="9"/>
      <c r="AG8" s="9"/>
      <c r="AH8" s="9"/>
      <c r="AI8" s="12"/>
      <c r="AJ8" s="24"/>
    </row>
    <row r="9" spans="1:36" ht="43.5" customHeight="1">
      <c r="A9" s="14">
        <f t="shared" si="0"/>
        <v>4</v>
      </c>
      <c r="B9" s="9" t="s">
        <v>26</v>
      </c>
      <c r="C9" s="15" t="s">
        <v>36</v>
      </c>
      <c r="D9" s="15" t="s">
        <v>44</v>
      </c>
      <c r="E9" s="9" t="s">
        <v>85</v>
      </c>
      <c r="F9" s="9" t="s">
        <v>90</v>
      </c>
      <c r="G9" s="23">
        <v>132071</v>
      </c>
      <c r="H9" s="9" t="s">
        <v>91</v>
      </c>
      <c r="I9" s="9" t="s">
        <v>84</v>
      </c>
      <c r="J9" s="9" t="s">
        <v>84</v>
      </c>
      <c r="K9" s="28" t="s">
        <v>100</v>
      </c>
      <c r="L9" s="28" t="s">
        <v>100</v>
      </c>
      <c r="M9" s="28" t="s">
        <v>100</v>
      </c>
      <c r="N9" s="29">
        <v>1</v>
      </c>
      <c r="O9" s="28" t="s">
        <v>101</v>
      </c>
      <c r="P9" s="15" t="s">
        <v>86</v>
      </c>
      <c r="Q9" s="10"/>
      <c r="R9" s="22" t="s">
        <v>87</v>
      </c>
      <c r="S9" s="11">
        <v>43101</v>
      </c>
      <c r="T9" s="11">
        <v>43465</v>
      </c>
      <c r="U9" s="9" t="s">
        <v>88</v>
      </c>
      <c r="V9" s="9" t="s">
        <v>99</v>
      </c>
      <c r="W9" s="9">
        <v>1</v>
      </c>
      <c r="X9" s="9" t="s">
        <v>102</v>
      </c>
      <c r="Y9" s="9" t="s">
        <v>108</v>
      </c>
      <c r="Z9" s="9"/>
      <c r="AA9" s="9"/>
      <c r="AB9" s="9"/>
      <c r="AC9" s="9"/>
      <c r="AD9" s="9"/>
      <c r="AE9" s="9"/>
      <c r="AF9" s="9"/>
      <c r="AG9" s="9"/>
      <c r="AH9" s="9"/>
      <c r="AI9" s="12">
        <v>1</v>
      </c>
      <c r="AJ9" s="24">
        <v>1</v>
      </c>
    </row>
    <row r="10" spans="1:36" ht="43.5" customHeight="1">
      <c r="A10" s="14">
        <f t="shared" si="0"/>
        <v>5</v>
      </c>
      <c r="B10" s="9" t="s">
        <v>23</v>
      </c>
      <c r="C10" s="25" t="s">
        <v>36</v>
      </c>
      <c r="D10" s="25" t="s">
        <v>44</v>
      </c>
      <c r="E10" s="30" t="s">
        <v>85</v>
      </c>
      <c r="F10" s="9" t="s">
        <v>90</v>
      </c>
      <c r="G10" s="31">
        <v>132075</v>
      </c>
      <c r="H10" s="9" t="s">
        <v>91</v>
      </c>
      <c r="I10" s="30" t="s">
        <v>84</v>
      </c>
      <c r="J10" s="30" t="s">
        <v>84</v>
      </c>
      <c r="K10" s="27" t="s">
        <v>103</v>
      </c>
      <c r="L10" s="27" t="s">
        <v>103</v>
      </c>
      <c r="M10" s="27" t="s">
        <v>104</v>
      </c>
      <c r="N10" s="26">
        <v>1</v>
      </c>
      <c r="O10" s="27" t="s">
        <v>105</v>
      </c>
      <c r="P10" s="15" t="s">
        <v>86</v>
      </c>
      <c r="Q10" s="32"/>
      <c r="R10" s="33" t="s">
        <v>87</v>
      </c>
      <c r="S10" s="11">
        <v>43101</v>
      </c>
      <c r="T10" s="11">
        <v>43465</v>
      </c>
      <c r="U10" s="9" t="s">
        <v>88</v>
      </c>
      <c r="V10" s="9" t="s">
        <v>98</v>
      </c>
      <c r="W10" s="9"/>
      <c r="X10" s="9"/>
      <c r="Y10" s="9"/>
      <c r="Z10" s="9">
        <v>1</v>
      </c>
      <c r="AA10" s="9" t="s">
        <v>106</v>
      </c>
      <c r="AB10" s="9" t="s">
        <v>107</v>
      </c>
      <c r="AC10" s="9"/>
      <c r="AD10" s="9"/>
      <c r="AE10" s="9"/>
      <c r="AF10" s="9"/>
      <c r="AG10" s="9"/>
      <c r="AH10" s="9"/>
      <c r="AI10" s="12"/>
      <c r="AJ10" s="24"/>
    </row>
    <row r="11" spans="1:36" ht="27" customHeight="1">
      <c r="A11" s="14">
        <f t="shared" ref="A11:A12" si="1">ROW()-5</f>
        <v>6</v>
      </c>
      <c r="B11" s="9" t="s">
        <v>26</v>
      </c>
      <c r="C11" s="15" t="s">
        <v>36</v>
      </c>
      <c r="D11" s="15" t="s">
        <v>44</v>
      </c>
      <c r="E11" s="9" t="s">
        <v>85</v>
      </c>
      <c r="F11" s="9" t="s">
        <v>90</v>
      </c>
      <c r="G11" s="23">
        <v>132071</v>
      </c>
      <c r="H11" s="9" t="s">
        <v>91</v>
      </c>
      <c r="I11" s="9" t="s">
        <v>84</v>
      </c>
      <c r="J11" s="9" t="s">
        <v>84</v>
      </c>
      <c r="K11" s="28" t="s">
        <v>109</v>
      </c>
      <c r="L11" s="28" t="s">
        <v>110</v>
      </c>
      <c r="M11" s="28" t="s">
        <v>111</v>
      </c>
      <c r="N11" s="29">
        <v>1</v>
      </c>
      <c r="O11" s="28" t="s">
        <v>112</v>
      </c>
      <c r="P11" s="15" t="s">
        <v>86</v>
      </c>
      <c r="Q11" s="10"/>
      <c r="R11" s="22" t="s">
        <v>87</v>
      </c>
      <c r="S11" s="11">
        <v>43653</v>
      </c>
      <c r="T11" s="11">
        <v>43676</v>
      </c>
      <c r="U11" s="9" t="s">
        <v>88</v>
      </c>
      <c r="V11" s="9" t="s">
        <v>113</v>
      </c>
      <c r="W11" s="9"/>
      <c r="X11" s="9"/>
      <c r="Y11" s="9"/>
      <c r="Z11" s="9">
        <v>1</v>
      </c>
      <c r="AA11" s="28" t="s">
        <v>119</v>
      </c>
      <c r="AB11" s="9" t="s">
        <v>120</v>
      </c>
      <c r="AC11" s="9"/>
      <c r="AD11" s="9"/>
      <c r="AE11" s="9"/>
      <c r="AF11" s="9"/>
      <c r="AG11" s="9"/>
      <c r="AH11" s="9"/>
      <c r="AI11" s="12"/>
      <c r="AJ11" s="24"/>
    </row>
    <row r="12" spans="1:36" s="13" customFormat="1" ht="43.5" customHeight="1">
      <c r="A12" s="14">
        <f t="shared" si="1"/>
        <v>7</v>
      </c>
      <c r="B12" s="9" t="s">
        <v>26</v>
      </c>
      <c r="C12" s="25" t="s">
        <v>36</v>
      </c>
      <c r="D12" s="25" t="s">
        <v>44</v>
      </c>
      <c r="E12" s="9" t="s">
        <v>85</v>
      </c>
      <c r="F12" s="9" t="s">
        <v>90</v>
      </c>
      <c r="G12" s="23">
        <v>132071</v>
      </c>
      <c r="H12" s="9" t="s">
        <v>91</v>
      </c>
      <c r="I12" s="9" t="s">
        <v>84</v>
      </c>
      <c r="J12" s="9" t="s">
        <v>84</v>
      </c>
      <c r="K12" s="28" t="s">
        <v>114</v>
      </c>
      <c r="L12" s="28" t="s">
        <v>115</v>
      </c>
      <c r="M12" s="28" t="s">
        <v>116</v>
      </c>
      <c r="N12" s="29">
        <v>1</v>
      </c>
      <c r="O12" s="28" t="s">
        <v>117</v>
      </c>
      <c r="P12" s="15" t="s">
        <v>86</v>
      </c>
      <c r="Q12" s="10"/>
      <c r="R12" s="22" t="s">
        <v>87</v>
      </c>
      <c r="S12" s="11">
        <v>43637</v>
      </c>
      <c r="T12" s="11">
        <v>43637</v>
      </c>
      <c r="U12" s="9" t="s">
        <v>88</v>
      </c>
      <c r="V12" s="9" t="s">
        <v>118</v>
      </c>
      <c r="W12" s="9"/>
      <c r="X12" s="9"/>
      <c r="Y12" s="9"/>
      <c r="Z12" s="9">
        <v>1</v>
      </c>
      <c r="AA12" s="28" t="s">
        <v>122</v>
      </c>
      <c r="AB12" s="9" t="s">
        <v>121</v>
      </c>
      <c r="AC12" s="9"/>
      <c r="AD12" s="9"/>
      <c r="AE12" s="9"/>
      <c r="AF12" s="9"/>
      <c r="AG12" s="9"/>
      <c r="AH12" s="9"/>
      <c r="AI12" s="12"/>
      <c r="AJ12" s="24"/>
    </row>
  </sheetData>
  <sheetProtection formatCells="0" formatColumns="0" formatRows="0" insertRows="0" insertHyperlinks="0" deleteRows="0" sort="0" autoFilter="0" pivotTables="0"/>
  <mergeCells count="8">
    <mergeCell ref="A1:AJ1"/>
    <mergeCell ref="A4:D4"/>
    <mergeCell ref="E4:J4"/>
    <mergeCell ref="P4:V4"/>
    <mergeCell ref="W4:AH4"/>
    <mergeCell ref="AI4:AJ4"/>
    <mergeCell ref="K4:O4"/>
    <mergeCell ref="B2:G2"/>
  </mergeCells>
  <dataValidations count="9">
    <dataValidation type="decimal" operator="greaterThan" allowBlank="1" showInputMessage="1" showErrorMessage="1" sqref="G6:G12 H13:H1048576 Q6:Q1048576 N6:N1048576 AI6:AI1048576 P13:P1048576">
      <formula1>0</formula1>
    </dataValidation>
    <dataValidation type="list" allowBlank="1" showInputMessage="1" showErrorMessage="1" sqref="B6:B12">
      <formula1>Oesp</formula1>
    </dataValidation>
    <dataValidation type="list" allowBlank="1" showInputMessage="1" showErrorMessage="1" sqref="C6:C12">
      <formula1>"Misional, Institucional"</formula1>
    </dataValidation>
    <dataValidation operator="greaterThan" allowBlank="1" showInputMessage="1" showErrorMessage="1" sqref="P6:P12"/>
    <dataValidation type="custom" allowBlank="1" showInputMessage="1" showErrorMessage="1" sqref="A6:A12">
      <formula1>ROW()-3</formula1>
    </dataValidation>
    <dataValidation type="list" allowBlank="1" showInputMessage="1" showErrorMessage="1" sqref="D6:D12">
      <formula1>INDIRECT(C6)</formula1>
    </dataValidation>
    <dataValidation type="whole" operator="equal" allowBlank="1" showInputMessage="1" showErrorMessage="1" sqref="A13:A1048576">
      <formula1>ROW()-2</formula1>
    </dataValidation>
    <dataValidation type="whole" operator="greaterThan" allowBlank="1" showInputMessage="1" showErrorMessage="1" sqref="AC6:AC1048576 W6:W1048576 AJ6:AJ1048576 AF6:AF1048576 Z6:Z1048576">
      <formula1>0</formula1>
    </dataValidation>
    <dataValidation type="date" operator="greaterThan" allowBlank="1" showInputMessage="1" showErrorMessage="1" sqref="S6:T1048576">
      <formula1>40909</formula1>
    </dataValidation>
  </dataValidation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7"/>
  <sheetViews>
    <sheetView showGridLines="0" topLeftCell="A7" workbookViewId="0">
      <selection sqref="A1:C7"/>
    </sheetView>
  </sheetViews>
  <sheetFormatPr baseColWidth="10" defaultColWidth="0" defaultRowHeight="15" zeroHeight="1"/>
  <cols>
    <col min="1" max="1" width="5.28515625" style="1" customWidth="1"/>
    <col min="2" max="3" width="47.28515625" style="1" customWidth="1"/>
    <col min="4" max="16384" width="10.85546875" hidden="1"/>
  </cols>
  <sheetData>
    <row r="1" spans="1:3">
      <c r="A1" s="2" t="s">
        <v>0</v>
      </c>
      <c r="B1" s="2" t="s">
        <v>31</v>
      </c>
      <c r="C1" s="2" t="s">
        <v>32</v>
      </c>
    </row>
    <row r="2" spans="1:3" ht="75">
      <c r="A2" s="2" t="s">
        <v>13</v>
      </c>
      <c r="B2" s="2" t="s">
        <v>14</v>
      </c>
      <c r="C2" s="2" t="s">
        <v>15</v>
      </c>
    </row>
    <row r="3" spans="1:3" ht="105">
      <c r="A3" s="2" t="s">
        <v>16</v>
      </c>
      <c r="B3" s="2" t="s">
        <v>17</v>
      </c>
      <c r="C3" s="2" t="s">
        <v>18</v>
      </c>
    </row>
    <row r="4" spans="1:3" ht="105">
      <c r="A4" s="2" t="s">
        <v>19</v>
      </c>
      <c r="B4" s="2" t="s">
        <v>20</v>
      </c>
      <c r="C4" s="2" t="s">
        <v>21</v>
      </c>
    </row>
    <row r="5" spans="1:3" ht="60">
      <c r="A5" s="2" t="s">
        <v>22</v>
      </c>
      <c r="B5" s="2" t="s">
        <v>23</v>
      </c>
      <c r="C5" s="2" t="s">
        <v>24</v>
      </c>
    </row>
    <row r="6" spans="1:3" ht="75">
      <c r="A6" s="2" t="s">
        <v>25</v>
      </c>
      <c r="B6" s="2" t="s">
        <v>26</v>
      </c>
      <c r="C6" s="2" t="s">
        <v>27</v>
      </c>
    </row>
    <row r="7" spans="1:3" ht="30">
      <c r="A7" s="2" t="s">
        <v>28</v>
      </c>
      <c r="B7" s="2" t="s">
        <v>29</v>
      </c>
      <c r="C7" s="2" t="s">
        <v>30</v>
      </c>
    </row>
  </sheetData>
  <sheetProtection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5"/>
  <sheetViews>
    <sheetView workbookViewId="0">
      <pane xSplit="1" ySplit="1" topLeftCell="B8" activePane="bottomRight" state="frozen"/>
      <selection sqref="A1:C7"/>
      <selection pane="topRight" sqref="A1:C7"/>
      <selection pane="bottomLeft" sqref="A1:C7"/>
      <selection pane="bottomRight" sqref="A1:C7"/>
    </sheetView>
  </sheetViews>
  <sheetFormatPr baseColWidth="10" defaultColWidth="0" defaultRowHeight="15" zeroHeight="1"/>
  <cols>
    <col min="1" max="1" width="13.7109375" bestFit="1" customWidth="1"/>
    <col min="2" max="3" width="56" customWidth="1"/>
    <col min="4" max="16384" width="10.85546875" hidden="1"/>
  </cols>
  <sheetData>
    <row r="1" spans="1:3">
      <c r="A1" s="2" t="s">
        <v>33</v>
      </c>
      <c r="B1" s="2" t="s">
        <v>34</v>
      </c>
      <c r="C1" s="2" t="s">
        <v>35</v>
      </c>
    </row>
    <row r="2" spans="1:3" ht="120">
      <c r="A2" s="2" t="s">
        <v>36</v>
      </c>
      <c r="B2" s="2" t="s">
        <v>37</v>
      </c>
      <c r="C2" s="2" t="s">
        <v>38</v>
      </c>
    </row>
    <row r="3" spans="1:3" ht="120">
      <c r="A3" s="2" t="s">
        <v>36</v>
      </c>
      <c r="B3" s="2" t="s">
        <v>37</v>
      </c>
      <c r="C3" s="2" t="s">
        <v>39</v>
      </c>
    </row>
    <row r="4" spans="1:3" ht="120">
      <c r="A4" s="2" t="s">
        <v>36</v>
      </c>
      <c r="B4" s="2" t="s">
        <v>37</v>
      </c>
      <c r="C4" s="2" t="s">
        <v>40</v>
      </c>
    </row>
    <row r="5" spans="1:3" ht="120">
      <c r="A5" s="2" t="s">
        <v>36</v>
      </c>
      <c r="B5" s="2" t="s">
        <v>37</v>
      </c>
      <c r="C5" s="2" t="s">
        <v>41</v>
      </c>
    </row>
    <row r="6" spans="1:3" ht="120">
      <c r="A6" s="2" t="s">
        <v>36</v>
      </c>
      <c r="B6" s="2" t="s">
        <v>37</v>
      </c>
      <c r="C6" s="2" t="s">
        <v>42</v>
      </c>
    </row>
    <row r="7" spans="1:3" ht="120">
      <c r="A7" s="2" t="s">
        <v>36</v>
      </c>
      <c r="B7" s="2" t="s">
        <v>37</v>
      </c>
      <c r="C7" s="2" t="s">
        <v>43</v>
      </c>
    </row>
    <row r="8" spans="1:3" ht="120">
      <c r="A8" s="2" t="s">
        <v>36</v>
      </c>
      <c r="B8" s="2" t="s">
        <v>37</v>
      </c>
      <c r="C8" s="2" t="s">
        <v>44</v>
      </c>
    </row>
    <row r="9" spans="1:3" ht="120">
      <c r="A9" s="2" t="s">
        <v>36</v>
      </c>
      <c r="B9" s="2" t="s">
        <v>37</v>
      </c>
      <c r="C9" s="2" t="s">
        <v>45</v>
      </c>
    </row>
    <row r="10" spans="1:3" ht="90">
      <c r="A10" s="2" t="s">
        <v>7</v>
      </c>
      <c r="B10" s="2" t="s">
        <v>46</v>
      </c>
      <c r="C10" s="2" t="s">
        <v>47</v>
      </c>
    </row>
    <row r="11" spans="1:3" ht="90">
      <c r="A11" s="2" t="s">
        <v>7</v>
      </c>
      <c r="B11" s="2" t="s">
        <v>46</v>
      </c>
      <c r="C11" s="2" t="s">
        <v>48</v>
      </c>
    </row>
    <row r="12" spans="1:3" ht="90">
      <c r="A12" s="2" t="s">
        <v>7</v>
      </c>
      <c r="B12" s="2" t="s">
        <v>46</v>
      </c>
      <c r="C12" s="2" t="s">
        <v>8</v>
      </c>
    </row>
    <row r="13" spans="1:3" ht="90">
      <c r="A13" s="2" t="s">
        <v>7</v>
      </c>
      <c r="B13" s="2" t="s">
        <v>46</v>
      </c>
      <c r="C13" s="2" t="s">
        <v>49</v>
      </c>
    </row>
    <row r="14" spans="1:3" ht="90">
      <c r="A14" s="2" t="s">
        <v>7</v>
      </c>
      <c r="B14" s="2" t="s">
        <v>46</v>
      </c>
      <c r="C14" s="2" t="s">
        <v>50</v>
      </c>
    </row>
    <row r="15" spans="1:3" ht="90">
      <c r="A15" s="2" t="s">
        <v>7</v>
      </c>
      <c r="B15" s="2" t="s">
        <v>46</v>
      </c>
      <c r="C15" s="2" t="s">
        <v>51</v>
      </c>
    </row>
  </sheetData>
  <sheetProtection autoFilter="0"/>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Matriz PSTG</vt:lpstr>
      <vt:lpstr>Acuerdo 584 de 2015</vt:lpstr>
      <vt:lpstr>Resolución 492 de 2015</vt:lpstr>
      <vt:lpstr>Institucional</vt:lpstr>
      <vt:lpstr>Misional</vt:lpstr>
      <vt:lpstr>Oesp</vt:lpstr>
    </vt:vector>
  </TitlesOfParts>
  <Manager/>
  <Company>Secretaría de la Mujer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Sectorial de Transversalización</dc:title>
  <dc:subject>Política Pública de Mujer y Equidad de Género</dc:subject>
  <dc:creator>Dirección de Derechos y Diseño de Políticas</dc:creator>
  <cp:keywords/>
  <dc:description/>
  <cp:lastModifiedBy>Natalia Alejandra Lopez Perez</cp:lastModifiedBy>
  <dcterms:created xsi:type="dcterms:W3CDTF">2016-09-30T14:59:31Z</dcterms:created>
  <dcterms:modified xsi:type="dcterms:W3CDTF">2019-09-17T17:25:00Z</dcterms:modified>
  <cp:category/>
</cp:coreProperties>
</file>