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mc:AlternateContent xmlns:mc="http://schemas.openxmlformats.org/markup-compatibility/2006">
    <mc:Choice Requires="x15">
      <x15ac:absPath xmlns:x15ac="http://schemas.microsoft.com/office/spreadsheetml/2010/11/ac" url="C:\Users\luis.mejia\Documents\Oficina de Planeacion\Poblaciones\2019\"/>
    </mc:Choice>
  </mc:AlternateContent>
  <xr:revisionPtr revIDLastSave="0" documentId="8_{9BA23280-5D90-4D36-88BD-CB60073422BC}" xr6:coauthVersionLast="41" xr6:coauthVersionMax="41" xr10:uidLastSave="{00000000-0000-0000-0000-000000000000}"/>
  <bookViews>
    <workbookView xWindow="-120" yWindow="-120" windowWidth="24240" windowHeight="13140" xr2:uid="{00000000-000D-0000-FFFF-FFFF00000000}"/>
  </bookViews>
  <sheets>
    <sheet name="Infancia y Adolescencia" sheetId="38" r:id="rId1"/>
    <sheet name="Lugares" sheetId="39" r:id="rId2"/>
  </sheets>
  <externalReferences>
    <externalReference r:id="rId3"/>
    <externalReference r:id="rId4"/>
    <externalReference r:id="rId5"/>
    <externalReference r:id="rId6"/>
    <externalReference r:id="rId7"/>
    <externalReference r:id="rId8"/>
  </externalReferences>
  <definedNames>
    <definedName name="_01_Pilar_Igualdad_de_Calidad_de_Vida">#REF!</definedName>
    <definedName name="_01_Prevención_y_atención_de_la_maternidad_y_la_paternidad_tempranas">#REF!</definedName>
    <definedName name="_02_Desarrollo_integral_desde_la_gestación_hasta_la_adolescencia">#REF!</definedName>
    <definedName name="_02_Pilar_Democracia_Urbana">#REF!</definedName>
    <definedName name="_03_Igualdad_y_autonomía_para_una_Bogotá_incluyente">#REF!</definedName>
    <definedName name="_03_Pilar_Construcción_de_Comunidad_y_Cultura_Ciudadana">#REF!</definedName>
    <definedName name="_05_Desarrollo_integral_para_la_felicidad_y_el_ejercicio_de_la_ciudadanía">#REF!</definedName>
    <definedName name="_06_Calidad_educativa_para_todos">#REF!</definedName>
    <definedName name="_06_Eje_transversal_sostenibilidad_ambiental_basada_en_eficiencia_energética">#REF!</definedName>
    <definedName name="_07_Eje_transversal_Gobierno_Legítimo_fortalecimiento_local_y_eficiencia">#REF!</definedName>
    <definedName name="_07_Inclusión_educativa_para_la_equidad">#REF!</definedName>
    <definedName name="_08_Acceso_con_calidad_a_la_educación_superior">#REF!</definedName>
    <definedName name="_09_Atención_integral_y_eficiente_en_salud">#REF!</definedName>
    <definedName name="_11_Mejores_oportunidades_para_el_desarrollo_a_través_de_la_cultura_la_recreación_y_el_deporte">#REF!</definedName>
    <definedName name="_16_Integración_social_para_una_ciudad_de_oportunidades">#REF!</definedName>
    <definedName name="_17_Espacio_público_derecho_de_todos">#REF!</definedName>
    <definedName name="_19_Seguridad_y_convivencia_para_todos">#REF!</definedName>
    <definedName name="_21_Justicia_para_todos_consolidación_del_sistema_distrital_de_justicia">#REF!</definedName>
    <definedName name="_22_Bogotá_vive_los_derechos_humanos">#REF!</definedName>
    <definedName name="_25_Cambio_cultural_y_construcción_del_tejido_social_para_la_vida">#REF!</definedName>
    <definedName name="_39_Ambiente_sano_para_la_equidad_y_disfrute_del_ciudadano">#REF!</definedName>
    <definedName name="_45_Gobernanza_e_influencia_local_regional_e_internacional">#REF!</definedName>
    <definedName name="_xlnm._FilterDatabase" localSheetId="0" hidden="1">'Infancia y Adolescencia'!$B$10:$AN$13</definedName>
    <definedName name="_xlnm._FilterDatabase" localSheetId="1" hidden="1">Lugares!$A$1:$E$528</definedName>
    <definedName name="_Pilar_Eje">#REF!</definedName>
    <definedName name="_Sector_Ambiente">#REF!</definedName>
    <definedName name="_Sector_Cultura_Recreación_y_Deporte">#REF!</definedName>
    <definedName name="_Sector_Desarrollo_Económico_Industria_y_Turismo">#REF!</definedName>
    <definedName name="_Sector_Educación">#REF!</definedName>
    <definedName name="_Sector_Gestión_Jurídica">#REF!</definedName>
    <definedName name="_Sector_Gestión_Pública">#REF!</definedName>
    <definedName name="_Sector_Gobierno">#REF!</definedName>
    <definedName name="_Sector_Hábitat">#REF!</definedName>
    <definedName name="_Sector_Hacienda">#REF!</definedName>
    <definedName name="_Sector_Integración_Social">#REF!</definedName>
    <definedName name="_Sector_Mujer">#REF!</definedName>
    <definedName name="_Sector_Planeación">#REF!</definedName>
    <definedName name="_Sector_Salud">#REF!</definedName>
    <definedName name="_Sector_Seguridad_Convivencia_y_Justicia">#REF!</definedName>
    <definedName name="BP3_Sector_Movilidad">#REF!</definedName>
    <definedName name="Dimensiones">#REF!</definedName>
    <definedName name="Eje_1_Niños_Niñas_y_Adolescentes_en_ciudadanía_Plena_Ciudad_familias_y_ambientes_seguros">#REF!</definedName>
    <definedName name="Eje_2_Bogotá_construye_ciudad_con_los_Niños_Niñas_y_Adolescentes">#REF!</definedName>
    <definedName name="Eje_3_Gobernanza_por_la_calidad_de_vida_de_la_infancia_y_la_adolescencia">#REF!</definedName>
    <definedName name="Periodo">#REF!</definedName>
    <definedName name="ProyectoEspecífico">[1]Val!$BT$3:$BT$4</definedName>
    <definedName name="SantaFe">[2]upz!$C$2:$C$6</definedName>
    <definedName name="Secto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2" i="38" l="1"/>
  <c r="AA13" i="38"/>
  <c r="AA14" i="38"/>
  <c r="AA15" i="38"/>
  <c r="Z11" i="38"/>
  <c r="T11" i="38"/>
  <c r="AL12" i="38"/>
  <c r="AL11" i="38"/>
  <c r="X11" i="38" l="1"/>
  <c r="Y12" i="38" l="1"/>
  <c r="Y13" i="38"/>
  <c r="Y14" i="38"/>
  <c r="Y15" i="38"/>
  <c r="Y11" i="38"/>
</calcChain>
</file>

<file path=xl/sharedStrings.xml><?xml version="1.0" encoding="utf-8"?>
<sst xmlns="http://schemas.openxmlformats.org/spreadsheetml/2006/main" count="2256" uniqueCount="649">
  <si>
    <t>Periodo</t>
  </si>
  <si>
    <t>Dimensiones</t>
  </si>
  <si>
    <t>_Sector_Cultura_Recreación_y_Deporte</t>
  </si>
  <si>
    <t>Política_Pública_de_Infancia_y_Adolescencia</t>
  </si>
  <si>
    <t>Instituto Distrital de las Artes-IDARTES</t>
  </si>
  <si>
    <t>Matriz de Plan de Acción a Políticas Públicas Poblacionales</t>
  </si>
  <si>
    <t>Política Pública</t>
  </si>
  <si>
    <t>Entidad que diligencia</t>
  </si>
  <si>
    <t>Profesional que diligencia</t>
  </si>
  <si>
    <t>Fecha de entrega</t>
  </si>
  <si>
    <t xml:space="preserve">POLÍTICA PÚBLICA </t>
  </si>
  <si>
    <t>PLAN DE DESARROLLO</t>
  </si>
  <si>
    <t>FINANCIACIÓN</t>
  </si>
  <si>
    <t>Estructura</t>
  </si>
  <si>
    <t>Responsable de reportar la información</t>
  </si>
  <si>
    <t>Indicador</t>
  </si>
  <si>
    <t>Avances</t>
  </si>
  <si>
    <t>Estrategia</t>
  </si>
  <si>
    <t>Lineamientos</t>
  </si>
  <si>
    <t>Objetivo</t>
  </si>
  <si>
    <t>Acciones</t>
  </si>
  <si>
    <t>Importancia relativa de la acción (%)</t>
  </si>
  <si>
    <t xml:space="preserve">Sector Distrital
</t>
  </si>
  <si>
    <t>Entidad del Distrito responsable de la ejecución</t>
  </si>
  <si>
    <t>Otro 
(Nivel Nacional, ONG, Sociedad Civil, por favor indicar el nombre)</t>
  </si>
  <si>
    <t>Contacto</t>
  </si>
  <si>
    <t>Teléfono</t>
  </si>
  <si>
    <t>Correo electrónico</t>
  </si>
  <si>
    <t>Fecha de Inicio</t>
  </si>
  <si>
    <t>Fecha de finalización</t>
  </si>
  <si>
    <t>Nombre</t>
  </si>
  <si>
    <t>Fórmula de cálculo</t>
  </si>
  <si>
    <t>Meta año 2017</t>
  </si>
  <si>
    <t>Meta año 2018</t>
  </si>
  <si>
    <t>Meta año 2019</t>
  </si>
  <si>
    <t>Meta año 2020</t>
  </si>
  <si>
    <t>% de Avance Indicador año 2017</t>
  </si>
  <si>
    <t>Resultado indicador año 2018</t>
  </si>
  <si>
    <t>% de Avance Indicador año 2018</t>
  </si>
  <si>
    <t>Resultado indicador año 2019</t>
  </si>
  <si>
    <t>% de Avance Indicador año 2019</t>
  </si>
  <si>
    <t>Resultado indicador año 2020</t>
  </si>
  <si>
    <t>% de Avance Indicador año 2020</t>
  </si>
  <si>
    <t>Pilar o Eje Plan de Desarrollo Distrital</t>
  </si>
  <si>
    <t>Programa del Plan de Desarrollo Distrital</t>
  </si>
  <si>
    <t>Proyectos estratégicos del Plan de Desarrollo Distrital</t>
  </si>
  <si>
    <t xml:space="preserve">Código del Proyecto 
</t>
  </si>
  <si>
    <t xml:space="preserve">Nombre del Proyecto 
</t>
  </si>
  <si>
    <t>Meta del Proyecto</t>
  </si>
  <si>
    <t>Porcentaje del presupuesto programado para la actividad
(0 a 100)</t>
  </si>
  <si>
    <t xml:space="preserve">Presupuesto ejecutado
</t>
  </si>
  <si>
    <t xml:space="preserve">Avances frente a la meta del Proyecto 
</t>
  </si>
  <si>
    <t>Observaciones</t>
  </si>
  <si>
    <t>Formación artística en la escuela y la ciudad</t>
  </si>
  <si>
    <t>Tiempo de ejecución de la acción</t>
  </si>
  <si>
    <t>Leonardo Garzón Ortiz</t>
  </si>
  <si>
    <t>leonardo.garzon@idartes.gov.co</t>
  </si>
  <si>
    <t>Sumatoria de atenciones</t>
  </si>
  <si>
    <t>Resultado indicador año 2017</t>
  </si>
  <si>
    <t>1 Pilar Igualdad de calidad de vida</t>
  </si>
  <si>
    <t>11 Mejores oportunidades para el desarrollo a través de la cultura, la recreación y el deporte</t>
  </si>
  <si>
    <t>124 - Formación para la transformación del ser</t>
  </si>
  <si>
    <t>Presupuesto proyecto programado 2017</t>
  </si>
  <si>
    <t>-</t>
  </si>
  <si>
    <t>Niños, niñas y adolescentes en ciudadanía plena</t>
  </si>
  <si>
    <t xml:space="preserve">Expresión auténtica desde el disfrute del patrimonio cultural, el arte, el juego,
 la recreación y el deporte </t>
  </si>
  <si>
    <t>Carlos Mauricio Galeano</t>
  </si>
  <si>
    <t>carlos.galeano@idartes.gov.co</t>
  </si>
  <si>
    <t>Experiencias artísticas para la primera infancia.</t>
  </si>
  <si>
    <t>Atenciones a niños y niñas de primera infancia que disfrutan de experiencias artísticas.</t>
  </si>
  <si>
    <t>Sumatoria de atenciones a niños y niñas de primera infancia que disfrutan de experiencias artísticas.</t>
  </si>
  <si>
    <t>Insituto Distrital de Las Artes - Idartes</t>
  </si>
  <si>
    <t>Oficina Asesora de Planeación</t>
  </si>
  <si>
    <t>Provisión equitativa de oportunidades y promoción de capacidades para el Desarrollo Integral de niños, niñas y adolescentes con enfoque diferencial.</t>
  </si>
  <si>
    <t>Fortalecer las acciones en el distrito que favorezca el desarrollo de capacidades de los niños, niñas y adolescentes para garantizar el goce efectivo de sus derechos.</t>
  </si>
  <si>
    <t>Atenciones a niños, niñas y adolescentes que participan en procesos de formación artística.</t>
  </si>
  <si>
    <t xml:space="preserve">Atenciones a niños y niñas de primera infancia que disfrutan de experiencias artísticas en diferentes espacios de la Ciudad (encuentros grupales y espacios adecuados)  </t>
  </si>
  <si>
    <t>Alcanzar 52.900 atenciones a niños, adolescentes, jóvenes, adultos y adultos mayores que participan en procesos de formación artística.</t>
  </si>
  <si>
    <t xml:space="preserve">Lograr 38.500 atenciones a niños y niñas de primera infancia que disfrutan de experiencias artísticas en diferentes espacios de la Ciudad (encuentros grupales y espacios adecuados)  </t>
  </si>
  <si>
    <t xml:space="preserve">Centros Locales de Formación Artística en operación. </t>
  </si>
  <si>
    <t>Sumatorioa de Centros Locales</t>
  </si>
  <si>
    <t xml:space="preserve">Contar con 20 Centros Locales de Formación Artística en operación. </t>
  </si>
  <si>
    <t>Procesos de circulación y acceso a contenidos en los que participan de niños y niñas de primera infancia</t>
  </si>
  <si>
    <t>Participación de niños y niñas de primera infancia en procesos de circulación y acceso a contenidos</t>
  </si>
  <si>
    <t>Sumatoria de  participación de niños y niñas de primera infancia en procesos de circulación y acceso a contenidos</t>
  </si>
  <si>
    <t>Sostener y/o crear espacios adecuados para la atención de la primera infancia.</t>
  </si>
  <si>
    <t>Espacios adecuados para la atención de la primera infancia.</t>
  </si>
  <si>
    <t>Sumatoria de espacios adecuados para la atención de la primera infancia.</t>
  </si>
  <si>
    <t xml:space="preserve">Alcanzar la participación de 32.500 niños y niñas en procesos de circulación y acceso a contenidos </t>
  </si>
  <si>
    <t>Nombre del Proyecto</t>
  </si>
  <si>
    <t>Código del Proyecto</t>
  </si>
  <si>
    <t xml:space="preserve">Lograr 55.500 atenciones a niños y niñas de primera infancia que disfrutan de experiencias artísticas en diferentes espacios de la Ciudad (encuentros grupales y espacios adecuados)  </t>
  </si>
  <si>
    <t xml:space="preserve">Alcanzar la participación de 33.000 niños y niñas en procesos de circulación y acceso a contenidos </t>
  </si>
  <si>
    <t>Sostener y/o crear 20 espacios adecuados para la atención de la primera infancia.</t>
  </si>
  <si>
    <t>Alcanzar 52.636 atenciones a niños, adolescentes, jóvenes, adultos y adultos mayores que participan en procesos de formación artística.</t>
  </si>
  <si>
    <t>Atenciones a NNA que participan en procesos de formación artística.</t>
  </si>
  <si>
    <t>Se contemplan procesos de formación artística dirigidos a comunidades más amplias que la escolar. Se busca la transformación e innovación social y cultural por medio del Programa CREA y Artes a la Escuela. Durante el primer semestre del 2019, se ha alcanzado la atención de 37.344 niños, niñas y adolescentes de la localidad. (Ver pesttaña "lugares" para concoer los lugares donde se realizaron las atenciones por localidad)</t>
  </si>
  <si>
    <t>Los encuentros grupales artísticos se concentran en atender a los niños y niñas de la primera infancia, en compañía de adultos cuidadores, mediante experiencias artísticas, las cuales son realizadas en sus entornos cotidianos por parte de artistas de diversas disciplinas y prácticas artísticas, garantizándoles así el acceso y disfrute del arte. Durante el primer semestre del 2019, se atendieron 37.821  niños y niñas de la primera infancia, en experiencias artísticas. (Ver pesttaña "lugares" para concoer los lugares donde se realizaron las atenciones por localidad)</t>
  </si>
  <si>
    <t>La línea estratégica de circulación y apropiación de contenidos se enfocan en la gestión, conceptualización y producción de contenidos físicos y virtuales para enriquecer las experiencias artísticas de niños y niñas de la primera infancia, en compañía de sus familias y cuidadores. Se programan obras de títeres, danza, teatro, música, artes visuales y plásticas, que han sido creadas a partir de sus intereses de exploración, juego y sensibilidad. Durante el primer semestre del 2019, participaron 12.246 niños y niñas de la primera infancia. (Ver pesttaña "lugares" para concoer los lugares donde se realizaron las atenciones por localidad)</t>
  </si>
  <si>
    <t>Localidad</t>
  </si>
  <si>
    <t>Lugar</t>
  </si>
  <si>
    <t>Se promueve la creación, circulación y gestión de experiencias artísticas, laboratorios artísticos y espacios para la formación para la primera infancia. Se realizó un diagnóstico de estado de los espacios y de los dispositivos, con el fin de realizar la adecuación y mantenimiento requeridos. Durante el primer semestre del 2019, han estado en operación los laboratorios artísticos: Parque
de los niños (Barrios Unidos) El Sumergible y Vía Láctea (Bosa), Museo Colonial
(Candelaria), Entre Nubes (Ciudad Bolívar), Laberinto y En las Alturas (Engativá)
Juego de Nichos, Mar de los Sentidos y Umbra (Kennedy), Cantasaurio, Castelarium
(Rafael Uribe Uribe), El Preguntario, El Parque, Biblioteca el parque, Rayito en la
reción abierta Cinemateca de Bogotá (Santa Fe), Fractario y La Onda (Suba),
OPTIKO y Nido de Usme (Usme).</t>
  </si>
  <si>
    <t>Se realiza la gestión de los espacios, inventarios, servicios y dotaciones de los Centros Locales de Arte para la Niñez y Juventud - CREA donde se llevan a cabo los programas de formación artística. Durante el primer semestre del 2019, han estado funcionando: CREA EL PARQUE (Santa Fe), CREA CANTARRANA (Usme), CREA NARANJOS (Bosa), CREA SAN PABLO (Bosa), CREA CASTILLA (Kennedy), CREA LAS DELICIAS (Kennedy), CREA ROMA (Kennedy), CREA LAS FLORES (Fontibón), CREA VILLEMAR (Fontibón), CREA LA GRANJA (Engativá), CREA VILLAS DEL DORADO (Engativá), CREA LA CAMPIÑA (Suba), CREA SUBA CENTRO  (Suba), CREA 12 DE OCTUBRE (Barrios Unidos), CREA SANTA SOFÍA (Barrios Unidos), CREA LA PEPITA (Los Mártires), CREA GUSTAVO RESTREPO (Rafael Uribe Uribe), CREA INGLÉS (Rafael Uribe Uribe), CREA LUCERO BAJO (Ciudad Bolívar), CREA MEISSEN (Ciudad Bolívar).</t>
  </si>
  <si>
    <t>9. Fontibón</t>
  </si>
  <si>
    <t>8. Kennedy</t>
  </si>
  <si>
    <t>7. Bosa</t>
  </si>
  <si>
    <t>6. Tunjuelito</t>
  </si>
  <si>
    <t>5. Usme</t>
  </si>
  <si>
    <t>4. San Cristobal</t>
  </si>
  <si>
    <t>2. Chapinero</t>
  </si>
  <si>
    <t>19. Ciudad Bolivar</t>
  </si>
  <si>
    <t>18. Rafael Uribe Uribe</t>
  </si>
  <si>
    <t>12. Barrios Unidos</t>
  </si>
  <si>
    <t>11. Suba</t>
  </si>
  <si>
    <t>10. Engativá</t>
  </si>
  <si>
    <t>1. Usaquén</t>
  </si>
  <si>
    <t>14. Los Mártires</t>
  </si>
  <si>
    <t>3. Santa Fe</t>
  </si>
  <si>
    <t>COLEGIO VILLEMAR EL CARMEN (IED)</t>
  </si>
  <si>
    <t>COLEGIO INSTITUTO TECNICO INTERNACIONAL (IED)</t>
  </si>
  <si>
    <t>COLEGIO INEM FRANCISCO DE PAULA SANTANDER (IED)</t>
  </si>
  <si>
    <t>COLEGIO LA CHUCUA (IED)</t>
  </si>
  <si>
    <t>COLEGIO LA AMISTAD (IED)</t>
  </si>
  <si>
    <t>COLEGIO CARLOS ARTURO TORRES (IED)</t>
  </si>
  <si>
    <t>COLEGIO O.E.A. (IED)</t>
  </si>
  <si>
    <t>COLEGIO CARLOS PIZARRO LEON GOMEZ (IED)</t>
  </si>
  <si>
    <t>COLEGIO ALFONSO LOPEZ MICHELSEN (IED)</t>
  </si>
  <si>
    <t>COLEGIO ORLANDO HIGUITA ROJAS (IED)</t>
  </si>
  <si>
    <t>COLEGIO BOSANOVA (IED)</t>
  </si>
  <si>
    <t>COLEGIO LLANO ORIENTAL (IED)</t>
  </si>
  <si>
    <t>COLEGIO FRANCISCO DE PAULA SANTANDER (IED)</t>
  </si>
  <si>
    <t>COLEGIO FERNANDO MAZUERA VILLEGAS (IED)</t>
  </si>
  <si>
    <t>COLEGIO VENECIA (IED)</t>
  </si>
  <si>
    <t>COLEGIO INSTITUTO TECNICO INDUSTRIAL PILOTO (IED)</t>
  </si>
  <si>
    <t>COLEGIO SANTA MARTHA (IED)</t>
  </si>
  <si>
    <t>COLEGIO SAN CAYETANO (IED)</t>
  </si>
  <si>
    <t>COLEGIO GRAN YOMASA (IED)</t>
  </si>
  <si>
    <t>COLEGIO CIUDAD DE VILLAVICENCIO (IED)</t>
  </si>
  <si>
    <t>COLEGIO ATABANZHA (IED)</t>
  </si>
  <si>
    <t>COLEGIO USMINIA (IED)</t>
  </si>
  <si>
    <t>COLEGIO PAULO FREIRE (IED)</t>
  </si>
  <si>
    <t>COLEGIO NUEVO SAN ANDRES DE LOS ALTOS (IED)</t>
  </si>
  <si>
    <t>COLEGIO EL VIRREY JOSE SOLIS (IED)</t>
  </si>
  <si>
    <t>COLEGIO EL CORTIJO - VIANEY (IED)</t>
  </si>
  <si>
    <t>COLEGIO ALTAMIRA SUR ORIENTAL (IED)</t>
  </si>
  <si>
    <t>COLEGIO ENTRE NUBES SUR ORIENTAL (IED)</t>
  </si>
  <si>
    <t>COLEGIO MANUELITA SAENZ (IED)</t>
  </si>
  <si>
    <t>COLEGIO FRANCISCO JAVIER MATIZ (IED)</t>
  </si>
  <si>
    <t>COLEGIO SAN MARTIN DE PORRES (IED)</t>
  </si>
  <si>
    <t>COLEGIO SAN FRANCISCO (IED)</t>
  </si>
  <si>
    <t>COLEGIO VILLAMAR (IED)</t>
  </si>
  <si>
    <t>COLEGIO CIUDAD DE MONTREAL (IED)</t>
  </si>
  <si>
    <t>COLEGIO REPUBLICA FEDERAL DE ALEMANIA (IED)</t>
  </si>
  <si>
    <t>COLEGIO RAFAEL DELGADO SALGUERO (IED)</t>
  </si>
  <si>
    <t>COLEGIO LA PAZ (CED)</t>
  </si>
  <si>
    <t>COLEGIO MANUEL DEL SOCORRO RODRIGUEZ (IED)</t>
  </si>
  <si>
    <t>COLEGIO ANTONIO BARAYA (IED)</t>
  </si>
  <si>
    <t>COLEGIO MARIA CANO (IED)</t>
  </si>
  <si>
    <t>COLEGIO LICEO FEMENINO MERCEDES NARIÑO (IED)</t>
  </si>
  <si>
    <t>COLEGIO JUAN FRANCISCO BERBEO (IED)</t>
  </si>
  <si>
    <t>COLEGIO LA TOSCANA - LISBOA (IED)</t>
  </si>
  <si>
    <t>COLEGIO REPUBLICA DE CHINA (IED)</t>
  </si>
  <si>
    <t>COLEGIO INSTITUTO TECNICO INDUSTRIAL FRANCISCO JOSE DE CALDAS (IED)</t>
  </si>
  <si>
    <t>COLEGIO REPUBLICA DE BOLIVIA (IED)</t>
  </si>
  <si>
    <t>COLEGIO NESTOR FORERO ALCALA (IED)</t>
  </si>
  <si>
    <t>COLEGIO NACIONES UNIDAS (IED)</t>
  </si>
  <si>
    <t>COLEGIO USAQUEN (IED)</t>
  </si>
  <si>
    <t xml:space="preserve">CREA MEISSEN </t>
  </si>
  <si>
    <t>CREA LUCERO BAJO</t>
  </si>
  <si>
    <t>CREA INGLÉS</t>
  </si>
  <si>
    <t>CREA GUSTAVO RESTREPO</t>
  </si>
  <si>
    <t>CREA LA PEPITA</t>
  </si>
  <si>
    <t>CREA SANTA SOFÍA</t>
  </si>
  <si>
    <t>CREA 12 DE OCTUBRE</t>
  </si>
  <si>
    <t>CREA SUBA CENTRO</t>
  </si>
  <si>
    <t>CREA LA CAMPIÑA</t>
  </si>
  <si>
    <t>CREA VILLAS DEL DORADO</t>
  </si>
  <si>
    <t>CREA LA GRANJA</t>
  </si>
  <si>
    <t>CREA VILLEMAR</t>
  </si>
  <si>
    <t xml:space="preserve">CREA LAS FLORES </t>
  </si>
  <si>
    <t>CREA ROMA</t>
  </si>
  <si>
    <t>CREA LAS DELICIAS</t>
  </si>
  <si>
    <t xml:space="preserve">CREA CASTILLA </t>
  </si>
  <si>
    <t xml:space="preserve">CREA SAN PABLO </t>
  </si>
  <si>
    <t>CREA NARANJOS</t>
  </si>
  <si>
    <t>CREA CANTARRANA</t>
  </si>
  <si>
    <t>CREA EL PARQUE (Bloque Pedagógico)</t>
  </si>
  <si>
    <t>JARDÍN INFANTIL ACUNAR SABANA GRANDE</t>
  </si>
  <si>
    <t>CASA DE PENSAMIENTO SHUSH UREK KUSREIK YA (MISAK)</t>
  </si>
  <si>
    <t>INSTITUTO EDUCACIÓN DISTRITAL ANTONIO VAN UDEN</t>
  </si>
  <si>
    <t>INSTITUTO EDUCACIÓN DISTRITAL LUIS ANGEL ARANGO</t>
  </si>
  <si>
    <t>COLEGIO RODRIGO ARENAS BETANCOURT-SEDE B.</t>
  </si>
  <si>
    <t>JARDIN INFANTIL OSO DE ANETOJOS (BAOBAB)</t>
  </si>
  <si>
    <t>ENTIDAD ASOCIADA DE SERVICIO MANOS UNIDAS 2</t>
  </si>
  <si>
    <t>ENTIDAD ASOCIADA DE SERVICIO MANOS UNIDAS 1</t>
  </si>
  <si>
    <t>ENTIDAD ASOCIADA DE SERVICIO ESTANCIA</t>
  </si>
  <si>
    <t>JARDÍN INFANTIL SABANA GRANDE</t>
  </si>
  <si>
    <t>CASA DE PENSAMIENTO INTERCULTURAL SHUSH UREK KUSREIK YA (MISAK)</t>
  </si>
  <si>
    <t>BIBLIOTECA LA GIRALDA</t>
  </si>
  <si>
    <t>ENTIDAD ASOCIADA DE SERVICIO LAGUNA TAPETE</t>
  </si>
  <si>
    <t>ENTIDAD ASOCIADA DE SERVICIO BARRIOS UNIDOS</t>
  </si>
  <si>
    <t>ENTIDAD ASOCIADA DE SERVICIO BOSTON 1</t>
  </si>
  <si>
    <t>JARDÍN INFANTIL COLOR KIDS</t>
  </si>
  <si>
    <t>JARDÍN INFANTIL FONTIBÓN CENTRO</t>
  </si>
  <si>
    <t>JARDÍN INFANTIL EXPLORADORES DE COLORES</t>
  </si>
  <si>
    <t>JARDÍN INFANTIL LA CABAÑA</t>
  </si>
  <si>
    <t>JARDIN INFANTIL LA GIRALDA (LECHO MARINO)</t>
  </si>
  <si>
    <t>JARDIN INFANTIL EL PRINCIPITO (BAOBAB)</t>
  </si>
  <si>
    <t>JARDIN INFANTIL RAFAEL POMBO</t>
  </si>
  <si>
    <t>JARDÍN INFANTIL EMANUEL</t>
  </si>
  <si>
    <t>ENTIDAD ASOCIADA DE SERVICIO PUERTA DE TEJA</t>
  </si>
  <si>
    <t>JARDIN INFANTIL ACUNAR EL PRINCIPITO (BAOBAB)</t>
  </si>
  <si>
    <t>JARDÍN INFANTIL ACUNAR SABANA GRANDE , EAS ESTANCIA, CASA DE PENSAMIENTO SHUSH UREK KUSREIK YA (MISAK)</t>
  </si>
  <si>
    <t>JARDÍN INFANTIL VILLA ANDREA</t>
  </si>
  <si>
    <t>JARDIN INFANTIL NO CONVENCIONAL DIEGO PÁRAMO ROCHA</t>
  </si>
  <si>
    <t>JARDÍN INFANTIL EMANUEL , JARDIN INFANTIL RAFAEL POMBO , JARDÍN INFANTIL LA CABAÑA , JARDÍN INFANTIL EXPLORADORES DE COLORES , JARDÍN INFANTIL FONTIBÓN CENTRO , JARDÍN INFANTIL COLOR KIDS , EAS BOSTON 1, JARDIN INFANTIL LA GIRALDA (LECHO MARINO)</t>
  </si>
  <si>
    <t>COLEGIO HERNANDO DURAN DUSSAN (IED)</t>
  </si>
  <si>
    <t>COLEGIO NELSON MANDELA (IED)</t>
  </si>
  <si>
    <t>JARDÍN INFANTIL BRISAS DE ALEGRÍA</t>
  </si>
  <si>
    <t>JARDÍN INFANTIL GUADALUPE PARAISO</t>
  </si>
  <si>
    <t>COLEGIO MARSELLA</t>
  </si>
  <si>
    <t>LABORATORIO UMBRA</t>
  </si>
  <si>
    <t>JARDÍN INFANTIL CASITA DE ILUSIONES</t>
  </si>
  <si>
    <t>JARDÍN INFANTIL BRISAS DE ALEGRIA</t>
  </si>
  <si>
    <t>JARDÍN INFANTIL SEMILLAS DEL FUTURO</t>
  </si>
  <si>
    <t>JARDÍN INFANTIL AMIGOS POR SIEMPRE</t>
  </si>
  <si>
    <t>JARDÍN INFANTIL TINTALITO</t>
  </si>
  <si>
    <t>JARDÍN INFANTIL PATIO BONITO SATELITE</t>
  </si>
  <si>
    <t>JARDÍN INFANTIL JUEGOS Y AVENTURAS</t>
  </si>
  <si>
    <t>JARDÍN INFANTIL CRECIENDO FELICES</t>
  </si>
  <si>
    <t>JARDÍN INFANTIL BRITALIA</t>
  </si>
  <si>
    <t>JARDÍN INFANTIL MATERILE LIRE LO</t>
  </si>
  <si>
    <t>JARDIN INFANTIL CLASS GENIOS DEL FUTURO</t>
  </si>
  <si>
    <t>JARDIN INFANTIL PERPETUO SOCORRO/MI PEQUEÑO MUNDO</t>
  </si>
  <si>
    <t>JARDÍN INFANTIL CREADORES DE SUEÑO</t>
  </si>
  <si>
    <t>JARDÍN INFANTIL LAS VOCES DE LOS NIÑOS Y LAS NIÑAS</t>
  </si>
  <si>
    <t>JARDÍN INFANTIL AMAS DE CASA JACKELINE</t>
  </si>
  <si>
    <t>JARDÍN INFANTIL KENNEDY SALACUNA</t>
  </si>
  <si>
    <t>JARDIN INFANTIL GRAN COLOMBIANO (MICROLAB)</t>
  </si>
  <si>
    <t>JARDÍN INFANTIL JAIRO ANIBAL NIÑO (NINSUKA)</t>
  </si>
  <si>
    <t>JARDÍN INFANTIL ARQUESAM</t>
  </si>
  <si>
    <t>JARDÍN INFANTIL PIO XII</t>
  </si>
  <si>
    <t>JARDÍN INFANTIL LUCERNA</t>
  </si>
  <si>
    <t>JARDÍN INFANTIL CAMPO DE SUEÑOS</t>
  </si>
  <si>
    <t>JARDÍN INFANTIL LA IGUALDAD</t>
  </si>
  <si>
    <t>LABORATORIO JUEGO DE NICHOS</t>
  </si>
  <si>
    <t>LABORATORIO MAR DE LOS SENTIDOS</t>
  </si>
  <si>
    <t>LABORATORIO  UMBRA</t>
  </si>
  <si>
    <t>JARDIN INFANTIL GRAN COLOMBIANO(MICROLAB)</t>
  </si>
  <si>
    <t>JARDÍN INFANTIL ARQUESAM , JARDÍN INFANTIL KENNEDY SALACUNA, JARDÍN INFANTIL JAIRO ANIBAL NIÑO (NINSUKA)</t>
  </si>
  <si>
    <t>JARDÍN INFANTIL METRO</t>
  </si>
  <si>
    <t>JARDÍN INFANTIL EL CARACOL(NINSUKA)</t>
  </si>
  <si>
    <t>JARDÍN INFANTIL AMAS DE CASA JACKELINE , JARDÍN INFANTIL LAS VOCES DE LOS NIÑOS Y LAS NIÑAS , JARDÍN INFANTIL CREADORES DE SUEÑO , JARDIN INFANTIL PERPETUO SOCORRO/MI PEQUEÑO MUNDO</t>
  </si>
  <si>
    <t>JARDÍN INFANTIL PATIO BONITO SATELITE , JARDÍN INFANTIL TINTALITO , ACUNAR AMIGOS POR SIEMPRE , JARDÍN INFANTIL SEMILLAS DEL FUTURO , ACUNAR BRISAS DE ALEGRIA , ACUNAR CASITA DE ILUSIONES</t>
  </si>
  <si>
    <t>JARDIN INFANTIL CLASS GENIOS DEL FUTURO , ACUNAR MATERILE LIRE LO , JARDÍN INFANTIL BRITALIA , JARDÍN INFANTIL CRECIENDO FELICES</t>
  </si>
  <si>
    <t>JARDÍN INFANTIL AMIGOS DE JESUS Y MARIA</t>
  </si>
  <si>
    <t>CASA DE PENSAMIENTO INTERCULTURAL´ SXZXUUNWE´ SX</t>
  </si>
  <si>
    <t>ACUNAR LUCERNA</t>
  </si>
  <si>
    <t>JARDÍN INFANTIL LA IGUALDAD , JARDÍN INFANTIL CAMPO DE SUEÑOS</t>
  </si>
  <si>
    <t>LABORATORIO EL SUMERGIBLE</t>
  </si>
  <si>
    <t>LABORATORIO VÍA LÁCTEA</t>
  </si>
  <si>
    <t>JARDIN INFANTIL RUEDA DE COLORES</t>
  </si>
  <si>
    <t>JARDÍN INFANTIL LOS CEDROS</t>
  </si>
  <si>
    <t>HOGAR INFANTIL CARRUSEL DE LA ALEGRÌA</t>
  </si>
  <si>
    <t>JARDIN INFANTIL FERNANDO SAVATER</t>
  </si>
  <si>
    <t>CASA DE PENSAMIENTO UBA RHUA</t>
  </si>
  <si>
    <t>JARDÍN INFANTIL OJO DE PERDÍZ (OJO DE PERDIZ)</t>
  </si>
  <si>
    <t>JARDÍN INFANTIL LA LIBERTAD (LECHO MARINO)</t>
  </si>
  <si>
    <t>ASOCIACIÓN SOL NACIENTE</t>
  </si>
  <si>
    <t>LABORATORIO EL  SUMERGIBLE</t>
  </si>
  <si>
    <t>LABORATORIO VIA LACTEA</t>
  </si>
  <si>
    <t>JARDÍN INFANTIL LA LIBERTAD ( LECHO MARINO)</t>
  </si>
  <si>
    <t>JARDÍN INFANTIL OLARTE (VIAJE ESPACIAL)</t>
  </si>
  <si>
    <t>HOGAR INFANTIL CARRUSEL DE LA ALEGRÌA , JARDÍN INFANTIL LOS CEDROS , JARDIN INFANTIL RUEDA DE COLORES</t>
  </si>
  <si>
    <t>JARDÍN INFANTIL PEQUEÑOS GIGANTES (CAJACOSMOS)</t>
  </si>
  <si>
    <t>CASA DE PENSAMIENTO UBA RHUA , JARDIN INFANTIL FERNANDO SAVATER, JARDÍN INFANTIL OJO DE PERDÍZ (OJO DE PERDIZ)</t>
  </si>
  <si>
    <t>JARDIN INFANTIL RAFAEL BARBERI (MICRO LAB)</t>
  </si>
  <si>
    <t>JARDÍN INFANTIL SAN VICENTE (LA CONSTELACIÓN)</t>
  </si>
  <si>
    <t>COLEGIO MARCO FIDÉL SUÁREZ INSTITUCIÓN EDUCATIVA DISTRITAL</t>
  </si>
  <si>
    <t>INSTITUCIÓN EDUCATIVA DISTRITAL SAN BENITO ABAD SEDE B</t>
  </si>
  <si>
    <t>JARDÍN INFANTIL ISLA DEL SOL (PINTARRAJO)</t>
  </si>
  <si>
    <t>JARDÍN INFANTIL LA ISLA DEL SOL (PINTARRAJO)</t>
  </si>
  <si>
    <t>JARDÍN INFANTIL SAN VICENTE FERRER (CONSTELACIÓN)</t>
  </si>
  <si>
    <t>JARDIN INFANTIL RAFAEL BARBERI (MICROLAB)</t>
  </si>
  <si>
    <t>JARDÍN INFANTIL PUERTA AL LLANO</t>
  </si>
  <si>
    <t>COLEGIO LUIS EDUARDO MORA OSEJO INSTITUCIÓN EDUCATIVA DISTRITAL</t>
  </si>
  <si>
    <t>COLEGIO BRASILIA INSTITUCIÓN EDUCATIVA DISTRITAL</t>
  </si>
  <si>
    <t>INSTITUCIÓN EDUCATIVA DISTRITAL NUEVO SAN ANDRÉS DE LOS ALTOS</t>
  </si>
  <si>
    <t>COLEGIO FRANCISCO ANTONIO ZEA DE USME INSTITUCIÓN EDUCATIVA DISTRITAL</t>
  </si>
  <si>
    <t>LABORATORIO NIDO DE USME</t>
  </si>
  <si>
    <t>PARQUE CHAPINERITO</t>
  </si>
  <si>
    <t>JARDÍN INFANTIL COMUNEROS</t>
  </si>
  <si>
    <t>JARDÍN INFANTIL CHUNIZA</t>
  </si>
  <si>
    <t>JARDÍN INFANTIL LA AURORA</t>
  </si>
  <si>
    <t>JARDIN INFANTIL BARRANQUILLITA (PINTARRAJO)</t>
  </si>
  <si>
    <t>JARDÍN INFANTIL SANTA MARTA</t>
  </si>
  <si>
    <t>JARDÍN INFANTIL LA ESPERANZA</t>
  </si>
  <si>
    <t>LABORATORIO OPTIKO</t>
  </si>
  <si>
    <t>JARDÍN INFANTIL MONTEBLANCO (LA GRANJA)</t>
  </si>
  <si>
    <t>JARDÍN INFANTIL SERRANÍAS (ESCONDRIJOS)</t>
  </si>
  <si>
    <t>JARDIN INFANTIL TENERIFE (ESCONDRIJOS)</t>
  </si>
  <si>
    <t>JARDÍN INFANTIL LORENZO ALCANTUZ</t>
  </si>
  <si>
    <t>JARDÍN INFANTIL SANTA MARTA , JARDÍN INFANTIL LA AURORA, JARDIN INFANTIL BARRANQUILLITA</t>
  </si>
  <si>
    <t>JARDÍ INFANTIL LA ESPERANZA</t>
  </si>
  <si>
    <t>JARDIN INFANTIL EL OASIS</t>
  </si>
  <si>
    <t>JARDIN INFANTIL ALEX Y NIEVES</t>
  </si>
  <si>
    <t>JARDIN INFANTIL SAN MARTÍN DE LOBA</t>
  </si>
  <si>
    <t>JARDIN INFANTIL BELLO HORIZONTE (CAJA COSMOS)</t>
  </si>
  <si>
    <t>JARDIN INFANTIL SAN CRISTOBAL</t>
  </si>
  <si>
    <t>JARDIN INFANTIL SAN JERONIMO DEL YUSTE</t>
  </si>
  <si>
    <t>JARDIN INFANTIL. VILLA DE LA PAZ</t>
  </si>
  <si>
    <t>JARDIN INFANTIL JUAN REY (ESCONDRIJOS)</t>
  </si>
  <si>
    <t>COLEGIO SAN JOSÉ SUR ORIENTAL</t>
  </si>
  <si>
    <t>HOGAR INFANTIL. EL SEÑOR DON GATO</t>
  </si>
  <si>
    <t>JARDIN INFANTIL LA VICTORIA</t>
  </si>
  <si>
    <t>JARDIN INFANTIL. ACUNAR GABITO</t>
  </si>
  <si>
    <t>JARDIN INFANTIL. QUINDIO</t>
  </si>
  <si>
    <t>JARDIN INFANTIL GUACAMAYAS MI PEQUEÑO PARAISO</t>
  </si>
  <si>
    <t>UN MUNDO PARA SOÑAR</t>
  </si>
  <si>
    <t>JARDIN INFANTIL JOSE MARTI (LA CONSTELACIÓN)</t>
  </si>
  <si>
    <t>JARDIN INFANTIL CASA DE PENSAMIENTO LOURDES MAKADE TINIKA</t>
  </si>
  <si>
    <t>JARDIN INFANTIL CASA DE PENSAMIENTO WAWITA KUNAPA WASI</t>
  </si>
  <si>
    <t>JARDIN INFANTIL. ANGELES DE DAVID</t>
  </si>
  <si>
    <t>COLEGIO TOMAS RUEDA VARGAS</t>
  </si>
  <si>
    <t>COLEGIO PANTALEON GAITAN PEREZ</t>
  </si>
  <si>
    <t>COLEGIO GRAN COLOMBIA</t>
  </si>
  <si>
    <t>COLEGIO AGUAS CLARAS</t>
  </si>
  <si>
    <t>COLEGIO JOSÉ ACEVEDO Y GOMEZ</t>
  </si>
  <si>
    <t>DESARROLLO INFANTIL EN MEDIO FAMILIAR MADRES JUVENILES</t>
  </si>
  <si>
    <t>JARDÍN INFANTIL VILLA DE LA PAZ</t>
  </si>
  <si>
    <t>JARDÍN INFANTIL ALEX Y NIEVES</t>
  </si>
  <si>
    <t>HOGAR INFANTIL CHIQUITINES</t>
  </si>
  <si>
    <t>JARDÍN INFANTIL JUAN REY (ESCONDRIJOS)</t>
  </si>
  <si>
    <t>HOGAR INFANTIL EL SEÑOR DON GATO</t>
  </si>
  <si>
    <t>JARDÍN INFANTIL QUINDIO</t>
  </si>
  <si>
    <t>JARDÍN INFANTIL SAN MARTÍN DE LOBA</t>
  </si>
  <si>
    <t>HOGAR INFANTIL GUACAMAYAS</t>
  </si>
  <si>
    <t>JARDÍN INFANTIL GUACAMAYAS MI PEQUEÑO PARAISO</t>
  </si>
  <si>
    <t>CENTRO DE DESARROLLO INFANTIL NIÑO JESUS DEL SUR</t>
  </si>
  <si>
    <t>JARDÍN INFANTIL NOCTURNO UN MUNDO PARA SOÑAR</t>
  </si>
  <si>
    <t>JARDÍN INFANTIL BELLO HORIZONTE (CAJA COSMOS)</t>
  </si>
  <si>
    <t>JARDÍN INFANTIL JOSE MARTI (LA CONSTELACIÓN)</t>
  </si>
  <si>
    <t>CASA DE PENSAMIENTO INTERCULTURAL MAKADE TINIKA</t>
  </si>
  <si>
    <t>CASA DE PENSAMIENTO INTERCULTURAL WAWITAKUNAPA WASI LA-</t>
  </si>
  <si>
    <t>JARDÍN INFANTIL SAN CRISTOBAL</t>
  </si>
  <si>
    <t>HOGAR INFANTIL GEORGE WILLIAMS</t>
  </si>
  <si>
    <t>CENTRO DE DESARROLLO INFANTIL CANADÁ SEDE B</t>
  </si>
  <si>
    <t>JARDÍN INFANTIL SAN JERONIMO DEL YUSTE</t>
  </si>
  <si>
    <t>JI. JOSE MARTI (CONSTELACIÓN)</t>
  </si>
  <si>
    <t>JI. BELLO HORIZONTE (CAJA COSMOS)</t>
  </si>
  <si>
    <t>HI. CHIQUITINES, JI. JUAN REY (ESCONDRIJOS)</t>
  </si>
  <si>
    <t>JI. ANGELES DE DAVID , JI. SAN CRISTOBAL</t>
  </si>
  <si>
    <t>JI. LA GRAN COLOMBIA PÓSITO DE SUEÑOS , JI. SAN JERONIMO DEL YUSTE , CDI CANADÁ SEDE B , CDI CANADA SEDE A</t>
  </si>
  <si>
    <t>CDI NIÑO JESUS DEL SUR , JI. GUACAMAYAS MI PEQUEÑO PARAISO , HI. GUACAMAYAS , JI. SAN MARTÍN DE LOBA , JI. ACUNAR GABITO , JI. LA VICTORIA</t>
  </si>
  <si>
    <t>LABORATORIO RAYITO</t>
  </si>
  <si>
    <t>HOGARES LUZ Y VIDA SEDE VALE ROSITA</t>
  </si>
  <si>
    <t xml:space="preserve"> LABORATORIO PARQUE</t>
  </si>
  <si>
    <t>CASA DE PENSAMIENTO INDÍGENA SHINYAC</t>
  </si>
  <si>
    <t>CENTRO DE DESARROLLO INFANTIL FUNDACIÓN GOTA DE LECHE</t>
  </si>
  <si>
    <t>LABORATORIO EL PARQUE</t>
  </si>
  <si>
    <t>LABORATORIO BIBLIOTECA</t>
  </si>
  <si>
    <t>LABORATORIO EL PREGUNTARIO</t>
  </si>
  <si>
    <t>CENTRO DE DESARROLLO INFANTIL MADRE DE DIOS TRIBILIN</t>
  </si>
  <si>
    <t>JARDÍN INFANTIL ATA</t>
  </si>
  <si>
    <t>CASA DE PENSAMIENTO INTERCULTURAL SHINYAC</t>
  </si>
  <si>
    <t>FUNDACIÓN GOTA DE LECHE</t>
  </si>
  <si>
    <t>JARDÍN SOCIAL ALAMEDA</t>
  </si>
  <si>
    <t>JARDÍN INFANTIL LA PERSEVERANCIA</t>
  </si>
  <si>
    <t>LABORATORIO PARQUE</t>
  </si>
  <si>
    <t>LABORATORIO PREGUNTARIO</t>
  </si>
  <si>
    <t>JARDÍN INFANTIL EL TRIUNFO</t>
  </si>
  <si>
    <t>JARDÍN INFANTIL ATA (ESCONDRIJOS)</t>
  </si>
  <si>
    <t>CORPORACIÓN INFANTIL NENELANDIA</t>
  </si>
  <si>
    <t>CDI MADRE DE DIOS TRIBILIN</t>
  </si>
  <si>
    <t>JARDÍN SOCIAL ALAMEDA , FUNDACIÓN GOTA DE LECHE</t>
  </si>
  <si>
    <t>JARDÍN INFANTIL OBRERO, JARDÍN INFANTIL LA PERSEVERANCIA (IA LECHO MARINO)</t>
  </si>
  <si>
    <t>COLEGIO SAN MARTÍN DE PORRES SEDE B (CED ANTONIO JOSÉ DE SUCRE)</t>
  </si>
  <si>
    <t>COLEGIO SIMÓN RODRÍGUEZ SEDE C (CED BOSQUE CALDERÓN TEJADA).</t>
  </si>
  <si>
    <t>COLEGIO SIMÓN RODRÍGUEZ SEDE B (CED NUEVA GRANADA)</t>
  </si>
  <si>
    <t>COLEGIO CAMPESTRE MONTE VERDE- SEDE VERJÓN BAJO</t>
  </si>
  <si>
    <t>HOGAR INFANTIL CHIQUILINES</t>
  </si>
  <si>
    <t>JARDÍN SOCIAL LA PAZ (ESCONDRIJOS)</t>
  </si>
  <si>
    <t>JARDÍN INFANTIL JUAN XXIII</t>
  </si>
  <si>
    <t>JARDÍN INFANTIL SAN LUIS</t>
  </si>
  <si>
    <t>JARDÍN INFANTIL CASA DE LAS HADAS</t>
  </si>
  <si>
    <t>JARDÍN INFANTIL JUAN XXIII, JARDÍN SOCIAL LA PAZ (ESCONDRIJOS)</t>
  </si>
  <si>
    <t>JARDÍN INFANTIL CASA DE LAS HADAS , JARDÍN INFANTIL SAN LUIS</t>
  </si>
  <si>
    <t>ACUNAR PREGUNTARIO</t>
  </si>
  <si>
    <t>INSTITUCIÓN EDUCATIVA DISTRITAL MANUELA BELTRÁN SEDE B</t>
  </si>
  <si>
    <t>INSTITUCIÓN EDUCATIVA DISTRITAL MANUELA BELTRÁN SEDE C</t>
  </si>
  <si>
    <t>INSTITUCIÓN EDUCATIVA DISTRITAL EL TESORO DE LA CUMBRE SEDE B</t>
  </si>
  <si>
    <t>INSTITUCIÓN EDUCATIVA DISTRITAL LA JOYA</t>
  </si>
  <si>
    <t>INSTITUCIÓN EDUCATIVA DISTRITAL EL TESORO DE LA CUMBRE SEDE C</t>
  </si>
  <si>
    <t>LABORATORIO ENTRENUBES</t>
  </si>
  <si>
    <t>JARDÍN INFANTIL ALISO DE MOCHUELO (LECHO MARINO)</t>
  </si>
  <si>
    <t>JARDÍN INFANTIL M. BELTRÁN MIS PEQUEÑAS TRAVESURAS</t>
  </si>
  <si>
    <t>JARDÍN INFANTIL ARBORIZADORA ALTA</t>
  </si>
  <si>
    <t>JARDIN INFANTIL WALDORF</t>
  </si>
  <si>
    <t>JARDÍN INFANTIL CASTILLO SAN LUCAS MARIA CANO</t>
  </si>
  <si>
    <t>JARDÍN INFANTIL CASTILLO SAN LUCAS EMMA Y ANTONIO</t>
  </si>
  <si>
    <t>JARDÍN INFANTIL CAMINOS DE LA VIDA</t>
  </si>
  <si>
    <t>JARDÍN INFANTIL MI REFUGIO</t>
  </si>
  <si>
    <t>JARDÍN INFANTIL BARLOVENTO (ÁRBOL SONORO)</t>
  </si>
  <si>
    <t>JARDÍN INFANTIL LA ESTANCIA MIS PRIMERAS LETRAS</t>
  </si>
  <si>
    <t>JARDÍN INFANTIL LA ESTANCIA</t>
  </si>
  <si>
    <t>JARDIN INFANTIL BUENAVISTA</t>
  </si>
  <si>
    <t>JARDÍN INFANTIL ARABIA (PINTARRAJO)</t>
  </si>
  <si>
    <t>JARDÍN INFANTIL PALOMITAS DE PAZ (LECHO MARINO)</t>
  </si>
  <si>
    <t>JARDÍN INFANTIL MINUTO DE MARÍA</t>
  </si>
  <si>
    <t>CENTRO DE DESARROLLO INFANTIL FUTUROS GENIOS DEL MAÑANA</t>
  </si>
  <si>
    <t>JARDÍN INFANTIL ALEJANDRÍA</t>
  </si>
  <si>
    <t>JARDÍN INFANTIL SALAMANDRA</t>
  </si>
  <si>
    <t>JARDÍN INFANTIL LOS ROBLES</t>
  </si>
  <si>
    <t>JARDÍN SOCIAL PARAISO</t>
  </si>
  <si>
    <t>JARDÍN INFANTIL LOS NIÑOS TRAVIESOS</t>
  </si>
  <si>
    <t>JARDÍN INFANTIL NUESTRA ESPERANZA COMPARTIR</t>
  </si>
  <si>
    <t>JARDÍN INFANTIL PREGUNTARIO</t>
  </si>
  <si>
    <t>JARDÍN INFANTIL SAN FRANCISCO</t>
  </si>
  <si>
    <t>JARDÍN INFANTIL LA CASONA</t>
  </si>
  <si>
    <t>JARDÍN INFANTIL CANDELARIA LA NUEVA</t>
  </si>
  <si>
    <t>JARDÍN INFANTIL SEMILLEROS DEL FUTURO</t>
  </si>
  <si>
    <t>JARDÍN INFANTIL J.J. RONDON (ESCONDRIJOS)</t>
  </si>
  <si>
    <t>CENTRO DE DESARROLLO INFANTIL ESPERANZA Y PROGRESO</t>
  </si>
  <si>
    <t>ACUNAR PALOMITAS DE PAZ (LECHO MARINO)</t>
  </si>
  <si>
    <t>JARDÍN INFANTIL ARBORIZADORA ALTA , JARDÍN INFANTIL M. BELTRÁN MIS PEQUEÑAS TRAVESURAS</t>
  </si>
  <si>
    <t>JARDÍN INFANTIL LA ESTANCIA , JARDÍN INFANTIL LA ESTANCIA MIS PRIMERAS LETRAS , JARDÍN INFANTIL MI REFUGIO , JARDÍN INFANTIL CAMINOS DE LA VIDA , JARDÍN INFANTIL CASTILLO SAN LUCAS EMMA Y ANTONIO , JARDÍN INFANTIL CASTILLO SAN LUCAS MARIA CANO, JARDÍN INFANTIL BARLOVENTO (ÁRBOL SONORO)</t>
  </si>
  <si>
    <t>JARDÍN INFANTIL MINUTO DE MARÍA , JARDIN INFANTIL BUENAVISTA, JARDÍN INFANTIL ARABIA (PINTARRAJO)</t>
  </si>
  <si>
    <t>JARDÍN INFANTIL NUESTRA ESPERANZA COMPARTIR , JARDÍN INFANTIL LOS NIÑOS TRAVIESOS , JARDÍN SOCIAL PARAISO , JARDÍN INFANTIL LOS ROBLES , JARDÍN INFANTIL SALAMANDRA , JARDÍN INFANTIL ALEJANDRÍA</t>
  </si>
  <si>
    <t>JARDÍN INFANTIL SEMILLEROS DEL FUTURO , JARDÍN INFANTIL CANDELARIA LA NUEVA , JARDÍN INFANTIL LA CASONA , JARDÍN INFANTIL SAN FRANCISCO , ACUNAR PREGUNTARIO, JARDÍN INFANTIL J.J. RONDON (ESCONDRIJOS)</t>
  </si>
  <si>
    <t>JARDÍN INFANTIL ARBORIZADORA BAJA</t>
  </si>
  <si>
    <t>JARDÍN INFANTIL MIRADOR MÁGICO</t>
  </si>
  <si>
    <t>CDI CLARET</t>
  </si>
  <si>
    <t>LABORATORIO CASTELARIUM</t>
  </si>
  <si>
    <t>COLEGIO NUEVO REINO DE HOLANDA</t>
  </si>
  <si>
    <t>JI GRANJAS DE SAN PABLO (ÁRBOL SONORO)</t>
  </si>
  <si>
    <t>COLEGIO RAFAEL DELGADO SALGUERO</t>
  </si>
  <si>
    <t>COLEGIO QUIROGA ALIANZA</t>
  </si>
  <si>
    <t>LABORATORIO CANTASAURIO</t>
  </si>
  <si>
    <t>JARDÍN INFANTIL LUNA DEL SABER</t>
  </si>
  <si>
    <t>JARDÍN INFANTIL MI TALLER CREATIVO (CAJA DE COSMOS)</t>
  </si>
  <si>
    <t>JARDÍN INFANTIL ACACIAS</t>
  </si>
  <si>
    <t>JARDÍN INFANTIL GRANJAS DE SAN PABLO (ÁRBOL SONORO)</t>
  </si>
  <si>
    <t>HOGAR INFANTIL MI DULCE HOGAR</t>
  </si>
  <si>
    <t>HOGAR INFANTIL NINOS DE JESUS</t>
  </si>
  <si>
    <t>HOGAR INFANTIL LOS PITUFOS</t>
  </si>
  <si>
    <t>CENTRO DE DESARROLLO INFANTIL CLARET</t>
  </si>
  <si>
    <t>JARDÍN INFANTIL BAÚL DE COLORES</t>
  </si>
  <si>
    <t>JARDÍN INFANTIL TRAVESURAS DE COLORES</t>
  </si>
  <si>
    <t>JARDÍN INFANTIL SUEÑOS Y SONRISAS</t>
  </si>
  <si>
    <t>JARDÍN INFANTIL OLAYA</t>
  </si>
  <si>
    <t>JARDÍN INFANTIL MARCO A. IRIARTE (PINTARRAJOS)</t>
  </si>
  <si>
    <t>JARDIN INFANTIL EL TALLER DE GEPETTO</t>
  </si>
  <si>
    <t>JI MI TALLER CREATIVO (CAJA DE COSMOS)</t>
  </si>
  <si>
    <t>JARDÍN INFANTIL SAMORÉ (PINTARRAJOS)</t>
  </si>
  <si>
    <t>JARDÍN INFANTIL ACACIAS, JI GRANJAS DE SAN PABLO (ÁRBOL SONORO)</t>
  </si>
  <si>
    <t>JARDÍN INFANTIL SUEÑOS Y SONRISAS , JARDÍN INFANTIL TRAVESURAS DE COLORES , JARDÍN INFANTIL BAÚL DE COLORES , CDI CLARET, JARDÍN INFANTIL MARCO A. IRIARTE (PINTARRAJOS)</t>
  </si>
  <si>
    <t>JARDÍN INFANTIL PIJAOS (MICROLAB)</t>
  </si>
  <si>
    <t>LABORATORIO MUSEO COLONIAL</t>
  </si>
  <si>
    <t>17. Candelaria</t>
  </si>
  <si>
    <t>COLEGIO CENTRO SAGRADO</t>
  </si>
  <si>
    <t>HOGAR INFANTIL LOS PINOS</t>
  </si>
  <si>
    <t>HOGARES LUZ Y VIDA SEDE HANS HOFFMAN</t>
  </si>
  <si>
    <t>HOGARES LUZ Y VIDA SEDE HANS HOFFMAN , HOGAR INFANTIL LOS PINOS</t>
  </si>
  <si>
    <t>COLEGIO SORRENTO</t>
  </si>
  <si>
    <t>16. Puente Aranda</t>
  </si>
  <si>
    <t>CENTRO DE DESARROLLO INFANTIL GALÁN</t>
  </si>
  <si>
    <t>JARDÍN INFANTIL CALIXTO TORRES (ÁRBOL SONORO)</t>
  </si>
  <si>
    <t>CDI GALÁN</t>
  </si>
  <si>
    <t>COLEGIO GUILLERMO LEON VALENCIA SEDE B</t>
  </si>
  <si>
    <t>15. Antonio Nariño</t>
  </si>
  <si>
    <t>COLEGIO GUILLERMO LEON VALENCIA SEDE A</t>
  </si>
  <si>
    <t>JARDÍN INFANTIL SANTANDER (VIAJE ESPACIAL)</t>
  </si>
  <si>
    <t>JARDIN INFANTIL EDUARDO SANTOS</t>
  </si>
  <si>
    <t>FUNCRECER FAMILIAR</t>
  </si>
  <si>
    <t>JARDÍN INFANTIL SAMPER MENDOZA</t>
  </si>
  <si>
    <t>CASA DE PENSAMIENTO INTERCULTURAL PAYACUA</t>
  </si>
  <si>
    <t>CENTRO UNICO DE RECEPCIÓN DE NIÑOS Y NIÑAS (CURNN)</t>
  </si>
  <si>
    <t>IED COLEGIO EDUARDO SANTOS SEDE B</t>
  </si>
  <si>
    <t>IED CENTRO EDUCATIVO DISTRITAL PANAMERICANO</t>
  </si>
  <si>
    <t>IED COLEGIO LICEO NACIONAL AGUSTÍN NIETO</t>
  </si>
  <si>
    <t>FUNCRECER INSTITUCIONAL</t>
  </si>
  <si>
    <t>CENTRO UNICO DE RECPECIÓN DE NIÑOS Y NIÑAS (CURNN)</t>
  </si>
  <si>
    <t>CENTRO DE DESARROLLO INFANTIL FAMILIAS CON AMOR</t>
  </si>
  <si>
    <t>JARDÍN INFANTIL NUEVOS PASOS (LA CONSTELACIÓN)</t>
  </si>
  <si>
    <t>FUNDACIÓN SOCIAL CRECER FAMILIAR</t>
  </si>
  <si>
    <t>CASA DE DE PENSAMIENTO INTERCULTURAL PAYACUA</t>
  </si>
  <si>
    <t>FUNDACIÓN SOCIAL CRECER INSTITUCIONAL</t>
  </si>
  <si>
    <t>JARDIN INFANTIL LA ESPERANZA (LA CONSTELACIÓN)</t>
  </si>
  <si>
    <t>FUNCRECER INSTITUCIONAL , CASADE DE PENSAMIENTO INTERCULTURAL PAYACUA , JARDÍN INFANTIL SAMPER MENDOZA , FUNCRECER FAMILIAR, JARDIN INFANTIL LA ESPERANZA (LA CONSTELACIÓN)</t>
  </si>
  <si>
    <t>CDI ICBF FAMILIAS CON AMOR , JARDIN INFANTIL EDUARDO SANTOS, JARDÍN INFANTIL NUEVOS PASOS (LA CONSTELACIÓN)</t>
  </si>
  <si>
    <t>IED COLEGIO MANUELA BELTRÁN</t>
  </si>
  <si>
    <t>13. Teusaquillo</t>
  </si>
  <si>
    <t>IED COLEGIO PALERMO - LABORATORIO DE TRANSICIÓN</t>
  </si>
  <si>
    <t>JARDIN INFANTIL LUGAR DE RECREO</t>
  </si>
  <si>
    <t>SUBDIR B.UNIDOS</t>
  </si>
  <si>
    <t>IED COLEGIO JORGE ELIÉCER GAITAN</t>
  </si>
  <si>
    <t>JARDÍN INFANTIL LA INMACULADA (CAJAS COSMOS)</t>
  </si>
  <si>
    <t>JARDÍN INFANTIL MARIA GORETTI (VIAJE ESPACIAL)</t>
  </si>
  <si>
    <t>JARDIN INFANTIL SANTA SOFÍA</t>
  </si>
  <si>
    <t>HOGAR INFANTIL SOL SOLECITO</t>
  </si>
  <si>
    <t>JARDIN INFANTIL MI MUNDO</t>
  </si>
  <si>
    <t>HOGAR INFANTIL MARIPOSAS</t>
  </si>
  <si>
    <t>CASA DE BIENESTAR FAMILIAR CHORRILOS - SECTOR III</t>
  </si>
  <si>
    <t>LABORATORIO LA ONDA</t>
  </si>
  <si>
    <t>JARDÍN INFANTIL SAN CAYETANO</t>
  </si>
  <si>
    <t>JARDIN INFANTIL ARCO IRIS</t>
  </si>
  <si>
    <t>JARDÍN INFANTIL LA CHUCUA</t>
  </si>
  <si>
    <t>JARDÍN INFANTIL COMUNEROS NORTE</t>
  </si>
  <si>
    <t>JARDÍN INFANTIL MANUELITA</t>
  </si>
  <si>
    <t>HOGAR INFANTIL CORPOHUNZA</t>
  </si>
  <si>
    <t>JARDÍN INFANTIL AURES (PINTARRAJO)</t>
  </si>
  <si>
    <t>JARDÍN INFANTIL JULIO FLÓREZ (MICROLAB)</t>
  </si>
  <si>
    <t>LABORATORIO FRACTARIO</t>
  </si>
  <si>
    <t>HOGAR INFANTIL CORPOHUNZA , JARDÍN INFANTIL MANUELITA , JARDÍN INFANTIL COMUNEROS NORTE , JARDÍN INFANTIL LA CHUCUA, JARDÍN INFANTIL AURES (PINTARRAJO)</t>
  </si>
  <si>
    <t>JARDÍN INFANTIL DORADITO LAGUNERO</t>
  </si>
  <si>
    <t>HOGAR INFANTIL AMIGÜITOS</t>
  </si>
  <si>
    <t>JARDÍN INFANTIL HELVETIA (LA CONSTELACIÓN)</t>
  </si>
  <si>
    <t>JARDÍN COFINANCIADO VILLA MARY</t>
  </si>
  <si>
    <t>IED SAN JOSÉ NORTE</t>
  </si>
  <si>
    <t>ASOCIACIÓN CREANDO VIDA- CRECIENDO EN AMOR EN FAMILIA</t>
  </si>
  <si>
    <t>ASOCIACIÓN CREANDO VIDA- MUNDO DE COLORES</t>
  </si>
  <si>
    <t>JARDÍN COFINANCIADO MAMÁ CANGURO</t>
  </si>
  <si>
    <t>JARDÍN COFINANCIADO PEPITOS PROACTIVOS</t>
  </si>
  <si>
    <t>CENTRO DE DESARROLLO INFANTIL SAN IGNACIO DE LOYOLA- SEDE GARCÉS NAVAS</t>
  </si>
  <si>
    <t>JARDIN INFANTIL VILLA AMALIA</t>
  </si>
  <si>
    <t>JARDIN INFANTIL WAWAKUNAPAK YACHAHUNA WASI</t>
  </si>
  <si>
    <t>CENTRO DE DESARROLLO INFANTIL SAN IGNACIO DE LOYOLA- SEDE QUIRIGUA</t>
  </si>
  <si>
    <t>JARDÍN INFANTIL LOS CEREZOS</t>
  </si>
  <si>
    <t>JARDÍN NOCTURNO RAYITO DE LUNA</t>
  </si>
  <si>
    <t>JARDÍN INFANTIL VILLA MARY</t>
  </si>
  <si>
    <t>JARDÍN INFANTIL LOS SAUCES- LECHO MARINO</t>
  </si>
  <si>
    <t>JARDÍN INFANTIL LA PÁJARA PINTA</t>
  </si>
  <si>
    <t>CENTRO DE DESARROLLO INFANTIL JACQUES COUSTEAU</t>
  </si>
  <si>
    <t>JARDÍN INFANTIL GARCÉS NAVAS- ÁRBOL SONORO</t>
  </si>
  <si>
    <t>CASA DE PENSAMIENTO INTERCULTURAL WAWAKUNAPAK YACHAHUNA WASI</t>
  </si>
  <si>
    <t>JARDÍN INFANTIL SAN MARCOS</t>
  </si>
  <si>
    <t>CENTRO DE DESARROLLO INFANTIL SAN IGNACIO DE LOYOLA</t>
  </si>
  <si>
    <t>CENTRO DE DESARROLLO INFANTIL PAULO FREIRE</t>
  </si>
  <si>
    <t>JARDÍN INFANTIL VILLA CRISTINA</t>
  </si>
  <si>
    <t>JARDÍN INFANTIL MAMÁ CANGURO</t>
  </si>
  <si>
    <t>JARDÍN INFANTIL NOCTURNO RAYITO DE LUNA</t>
  </si>
  <si>
    <t>JARDÍN INFANTIL BELLAVISTA</t>
  </si>
  <si>
    <t>JARDÍN INFANTIL SATÉLITE FERIAS</t>
  </si>
  <si>
    <t>LABORATORIO EN LAS ALTURAS</t>
  </si>
  <si>
    <t>LABORATORIO EL LABERINTO</t>
  </si>
  <si>
    <t>JARDÍN INFANTIL GARCÉS NAVAS (ÁRBOL SONORO)</t>
  </si>
  <si>
    <t>JARDÍN INFANTIL LA PÁJARA PINTA , JARDÍN COFINANCIADO PEPITOS PROACTIVOS, JARDÍN INFANTIL LOS SAUCES (LECHO MARINO)</t>
  </si>
  <si>
    <t>JARDÍN INFANTIL SAN MARCOS , JI WAWAKUNAPAK YACHAHUNA WASI</t>
  </si>
  <si>
    <t>JI VILLA AMALIA</t>
  </si>
  <si>
    <t>JARDÍN COFINANCIADO MAMÁ CANGURO , JARDÍN INFANTIL VILLA CRISTINA , JARDÍN INFANTIL LOS CEREZOS</t>
  </si>
  <si>
    <t>JARDÍN INFANTIL SATÉLITE FERIAS , JARDÍN INFANTIL BELLAVISTA , JARDÍN NOCTURNO RAYITO DE LUNA</t>
  </si>
  <si>
    <t>COLEGIO UNIÓN COLOMBIA</t>
  </si>
  <si>
    <t>COLEGIO USAQUÉN (CED LOS CEDRITOS)</t>
  </si>
  <si>
    <t>COLEGIO GENERAL SANTANDER</t>
  </si>
  <si>
    <t>COLEGIO CRISTÓBAL COLÓN SEDE B (CED SANTA CECILIA BAJA)</t>
  </si>
  <si>
    <t>COLEGIO CRISTÓBAL COLÓN SEDE C (CED SORATAMA)</t>
  </si>
  <si>
    <t>JARDÍN INFANTIL VERBENAL</t>
  </si>
  <si>
    <t>JARDIN INFANTIL HORIZONTES</t>
  </si>
  <si>
    <t>JARDÍN SOCIAL EL NOGAL</t>
  </si>
  <si>
    <t>JARDÍN INFANTIL OBRA SUIZA (CAJA DE COSMOS)</t>
  </si>
  <si>
    <t>JARDÍN INFANTIL SANTA CECILIA</t>
  </si>
  <si>
    <t>JARDÍN SOCIAL SERVITÁ</t>
  </si>
  <si>
    <t>JARDÍN SOCIAL EL NOGAL , JARDIN INFANTIL HORIZONTES , JARDIN INFANTIL BUENA VISTA , JARDÍN INFANTIL VERBENAL, JARDÍN INFANTIL OBRA SUIZA (CAJA DE COSMOS)</t>
  </si>
  <si>
    <t>JARDÍN SOCIAL SERVITÁ , JARDÍN INFANTIL SANTA CECILIA</t>
  </si>
  <si>
    <t>JARDÍN INFANTIL TIBABITA</t>
  </si>
  <si>
    <t>COLEGIO CAMPESTRE JAIME GARZÓN</t>
  </si>
  <si>
    <t>20. Sumapaz</t>
  </si>
  <si>
    <t>JARDÍN INFANTIL ACUARELAS</t>
  </si>
  <si>
    <t>JARDÍN INFANTIL GENIECILLOS FUTURISTAS</t>
  </si>
  <si>
    <t xml:space="preserve">LICEO MERCEDES NARIÑO </t>
  </si>
  <si>
    <t>COLEGIO MARIA MONTESSORI</t>
  </si>
  <si>
    <t>CENTRO DE MEMORIA, PAZ Y RECONCILIACIÓN</t>
  </si>
  <si>
    <t>JARDIN INFANTIL CIUDAD QUE SOÑAMOS</t>
  </si>
  <si>
    <t>IED COLEGIO EL SALITRE - SEDE CENTRO EDUCATIVO DISTRITAL SAN CARLOS DE SUBA</t>
  </si>
  <si>
    <t>I.E.D. NUEVA ZELANDIA</t>
  </si>
  <si>
    <t>SALÓN COMUNAL SAN ANTONIO HOGARES COMUNITARIOS VILLA GLADYS</t>
  </si>
  <si>
    <t>JARDIN INFANTIL SOLIDARIDAD POR COLOMBIA</t>
  </si>
  <si>
    <t>HOGAR INFANTIL GERONA</t>
  </si>
  <si>
    <t>COLEGIO INEM FRANCISCO DE PAULA SANTANDER</t>
  </si>
  <si>
    <t>COLEGIO INEM DE KENNEDY</t>
  </si>
  <si>
    <t>PARQUE BOSA PORVENIR</t>
  </si>
  <si>
    <t>JARDÍN INFANTIL LAURELES</t>
  </si>
  <si>
    <t>COLEGIO GRAN YOMASA</t>
  </si>
  <si>
    <t>COLEGIO PAULO FREIRE</t>
  </si>
  <si>
    <t>TEATRO CDC LA VICTORIA</t>
  </si>
  <si>
    <t>SALÓN COMUNAL BOSQUE CALDERÓN</t>
  </si>
  <si>
    <t>PARQUE SANTA CECILIA</t>
  </si>
  <si>
    <t>COLEGIO LA ESTRELLA</t>
  </si>
  <si>
    <t>PARQUE PALERMO SUR</t>
  </si>
  <si>
    <t>COLEGIO ENRIQUE OLAYA HERRERA</t>
  </si>
  <si>
    <t>PLAZOLETA GUSTAVO RESTREPO</t>
  </si>
  <si>
    <t>COLEGIO LA MERCED</t>
  </si>
  <si>
    <t>CRECER Y CREAR II ENGATIVA</t>
  </si>
  <si>
    <t>HOGAR INFANTIL PATOSOS</t>
  </si>
  <si>
    <t xml:space="preserve">COLEGIO TECNICO INTERNACIONAL </t>
  </si>
  <si>
    <t>COLEGIO COSTA RICA</t>
  </si>
  <si>
    <t>COLEGIO SAN RAFAEL - SEDE A</t>
  </si>
  <si>
    <t>COLEGIO JOHN F KENNEDY</t>
  </si>
  <si>
    <t>COLEGIO SAN RAFAEL - SEDE B</t>
  </si>
  <si>
    <t>COLEGIO SAN JOSÉ DE CASTILLA</t>
  </si>
  <si>
    <t>URBANIZACIÓN  LOS FAISANES</t>
  </si>
  <si>
    <t>COLEGIO BRASILIA</t>
  </si>
  <si>
    <t>COLEGIO DÉBORA ARANGO</t>
  </si>
  <si>
    <t>URBANIZACIÓN VILLA KAREN</t>
  </si>
  <si>
    <t>CDC BOSA PORVENIR</t>
  </si>
  <si>
    <t>COLEGIO VENECIA</t>
  </si>
  <si>
    <t>BIBLIOTECA GABRIEL GARCIA MARQUEZ</t>
  </si>
  <si>
    <t>COLEGIO JOSE FÉLIX RESTREPO</t>
  </si>
  <si>
    <t>CENTRO DE FORMACIÓN Y CREACIÓN ARTISTICA EL PARQUE</t>
  </si>
  <si>
    <t>CORFERIAS</t>
  </si>
  <si>
    <t>PARQUE CIUDAD MONTES</t>
  </si>
  <si>
    <t>PARQUE LA MARIA EDUARDO SANTOS</t>
  </si>
  <si>
    <t>URBANIZACIÓN TERRANOVA</t>
  </si>
  <si>
    <t>COLEGIO LA ESTRELLA DEL SUR</t>
  </si>
  <si>
    <t>BAHIA GUSTAVO RESTREPO</t>
  </si>
  <si>
    <t>ICBF HOGARES COMUNITARIOS ASOCIACION PEQUEÑA LULÚ</t>
  </si>
  <si>
    <t>ICBF HOGAR COMUNITARIO CAPERUCITA ROJA</t>
  </si>
  <si>
    <t>LABORATORIO PARQUE DE LOS NIÑOS</t>
  </si>
  <si>
    <t>JARDÍN INFANTIL EL ROSARIO</t>
  </si>
  <si>
    <t>BIBLIOTECA PÚBLICA FRANCISCO JOSÉ DE CALDAS</t>
  </si>
  <si>
    <t>JARDIN INFANTIL TIMANQUITOS</t>
  </si>
  <si>
    <t>JARDIN INFANTIL NUEVOS TIMANQUITOS</t>
  </si>
  <si>
    <t>CENTRO EDUCATIVO DISTRITAL LA FRONTERA</t>
  </si>
  <si>
    <t>JARDIN INFANTIL GARABATOS</t>
  </si>
  <si>
    <t>HOGAR INFANTIL NUEVOS HORIZONTES</t>
  </si>
  <si>
    <t>CRECER Y CREAR I</t>
  </si>
  <si>
    <t>CRECER Y CREAR II</t>
  </si>
  <si>
    <t>JARDÍN INFANTIL MANDALAY</t>
  </si>
  <si>
    <t>FUNDACIÓN SOLIDARIDAD POR COLOMBIA</t>
  </si>
  <si>
    <t>PARQUE ZONAL LA ESPERANZA</t>
  </si>
  <si>
    <t>CDI AÑOS MARAVILLOSOS PORVENIR</t>
  </si>
  <si>
    <t>JARDÍN SANTIAGO DE LAS ATALAYAS</t>
  </si>
  <si>
    <t>JARDIN INFANTIL BOSA NOVA</t>
  </si>
  <si>
    <t>JARDIN INFANTIL EL CARMEN</t>
  </si>
  <si>
    <t>BIBLIOTECA LA MARICHUELA</t>
  </si>
  <si>
    <t>URBANIZACIÓN RINCÓN DE BOLONIA</t>
  </si>
  <si>
    <t>PARQUE NACIONAL</t>
  </si>
  <si>
    <t>SALON COMUNAL SAN LUIS</t>
  </si>
  <si>
    <t xml:space="preserve">Urbanización Arborizadora Baja
</t>
  </si>
  <si>
    <t>Jardín Botánico</t>
  </si>
  <si>
    <t>Urbanización Flamencos</t>
  </si>
  <si>
    <t>Parque Ecológico Cantarrana</t>
  </si>
  <si>
    <t>Plaza Gustavo Restrepo</t>
  </si>
  <si>
    <t>Jardín Infantil Rionegro</t>
  </si>
  <si>
    <t>Jardín infantil Pasos</t>
  </si>
  <si>
    <t>"Colegio Villemar El Carmen Sede C
"</t>
  </si>
  <si>
    <t xml:space="preserve">Jardin Infantil Social Tintalito
</t>
  </si>
  <si>
    <t>Parque Naranjos
Parque Carbonel
CDI Años Maravillosos</t>
  </si>
  <si>
    <t>CDC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</si>
</sst>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 _€_-;\-* #,##0.00\ _€_-;_-* &quot;-&quot;??\ _€_-;_-@_-"/>
    <numFmt numFmtId="166" formatCode="0.0%"/>
    <numFmt numFmtId="167" formatCode="_(* #,##0_);_(* \(#,##0\);_(* &quot;-&quot;??_);_(@_)"/>
    <numFmt numFmtId="168" formatCode="_([$$-240A]\ * #,##0_);_([$$-240A]\ * \(#,##0\);_([$$-240A]\ * &quot;-&quot;??_);_(@_)"/>
    <numFmt numFmtId="169" formatCode="_-* #,##0\ _€_-;\-* #,##0\ _€_-;_-* &quot;-&quot;??\ _€_-;_-@_-"/>
  </numFmts>
  <fonts count="23">
    <font>
      <sz val="11"/>
      <color theme="1"/>
      <name val="Calibri"/>
      <family val="2"/>
      <scheme val="minor"/>
    </font>
    <font>
      <sz val="11"/>
      <color indexed="8"/>
      <name val="Calibri"/>
      <family val="2"/>
    </font>
    <font>
      <b/>
      <sz val="10"/>
      <name val="Calibri"/>
      <family val="2"/>
    </font>
    <font>
      <sz val="10"/>
      <name val="Calibri"/>
      <family val="2"/>
    </font>
    <font>
      <sz val="10"/>
      <name val="Arial"/>
      <family val="2"/>
    </font>
    <font>
      <b/>
      <sz val="36"/>
      <name val="Calibri"/>
      <family val="2"/>
    </font>
    <font>
      <b/>
      <sz val="10"/>
      <name val="Calibri Light"/>
      <family val="2"/>
    </font>
    <font>
      <sz val="11"/>
      <color theme="1"/>
      <name val="Calibri"/>
      <family val="2"/>
      <scheme val="minor"/>
    </font>
    <font>
      <sz val="10"/>
      <color theme="1"/>
      <name val="Calibri Light"/>
      <family val="2"/>
      <scheme val="major"/>
    </font>
    <font>
      <sz val="10"/>
      <name val="Calibri Light"/>
      <family val="2"/>
      <scheme val="major"/>
    </font>
    <font>
      <sz val="10"/>
      <color theme="1"/>
      <name val="Calibri"/>
      <family val="2"/>
      <scheme val="minor"/>
    </font>
    <font>
      <b/>
      <sz val="10"/>
      <name val="Calibri Light"/>
      <family val="2"/>
      <scheme val="major"/>
    </font>
    <font>
      <b/>
      <sz val="10"/>
      <color theme="1"/>
      <name val="Calibri Light"/>
      <family val="2"/>
      <scheme val="major"/>
    </font>
    <font>
      <sz val="10"/>
      <color rgb="FFFF0000"/>
      <name val="Calibri Light"/>
      <family val="2"/>
      <scheme val="major"/>
    </font>
    <font>
      <b/>
      <sz val="12"/>
      <name val="Calibri Light"/>
      <family val="2"/>
      <scheme val="major"/>
    </font>
    <font>
      <b/>
      <sz val="11"/>
      <color theme="1"/>
      <name val="Calibri Light"/>
      <family val="2"/>
      <scheme val="major"/>
    </font>
    <font>
      <sz val="9"/>
      <name val="Arial"/>
      <family val="2"/>
    </font>
    <font>
      <sz val="9"/>
      <color indexed="8"/>
      <name val="Arial"/>
      <family val="2"/>
    </font>
    <font>
      <b/>
      <sz val="9"/>
      <name val="Arial"/>
      <family val="2"/>
    </font>
    <font>
      <sz val="9"/>
      <color rgb="FF000000"/>
      <name val="Arial"/>
      <family val="2"/>
    </font>
    <font>
      <sz val="10"/>
      <color rgb="FF000000"/>
      <name val="Verdana"/>
      <family val="2"/>
      <charset val="1"/>
    </font>
    <font>
      <sz val="11"/>
      <color rgb="FF000000"/>
      <name val="Arial1"/>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59999389629810485"/>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9">
    <xf numFmtId="0" fontId="0" fillId="0" borderId="0"/>
    <xf numFmtId="165" fontId="7" fillId="0" borderId="0" applyFont="0" applyFill="0" applyBorder="0" applyAlignment="0" applyProtection="0"/>
    <xf numFmtId="164" fontId="7" fillId="0" borderId="0" applyFont="0" applyFill="0" applyBorder="0" applyAlignment="0" applyProtection="0"/>
    <xf numFmtId="0" fontId="4" fillId="0" borderId="0"/>
    <xf numFmtId="0" fontId="7" fillId="0" borderId="0"/>
    <xf numFmtId="9" fontId="1" fillId="0" borderId="0" applyFont="0" applyFill="0" applyBorder="0" applyAlignment="0" applyProtection="0"/>
    <xf numFmtId="9" fontId="7" fillId="0" borderId="0" applyFont="0" applyFill="0" applyBorder="0" applyAlignment="0" applyProtection="0"/>
    <xf numFmtId="0" fontId="20" fillId="0" borderId="0"/>
    <xf numFmtId="0" fontId="21" fillId="0" borderId="0" applyNumberFormat="0" applyBorder="0" applyProtection="0"/>
  </cellStyleXfs>
  <cellXfs count="67">
    <xf numFmtId="0" fontId="0" fillId="0" borderId="0" xfId="0"/>
    <xf numFmtId="0" fontId="2" fillId="0" borderId="2" xfId="0" applyFont="1" applyFill="1" applyBorder="1" applyAlignment="1"/>
    <xf numFmtId="0" fontId="3" fillId="0" borderId="2" xfId="0" applyFont="1" applyFill="1" applyBorder="1" applyAlignment="1"/>
    <xf numFmtId="166" fontId="17" fillId="0" borderId="2" xfId="6" applyNumberFormat="1" applyFont="1" applyFill="1" applyBorder="1" applyAlignment="1">
      <alignment horizontal="right" vertical="top"/>
    </xf>
    <xf numFmtId="0" fontId="8" fillId="0" borderId="13" xfId="0" applyFont="1" applyFill="1" applyBorder="1"/>
    <xf numFmtId="0" fontId="18" fillId="2" borderId="2" xfId="0" applyFont="1" applyFill="1" applyBorder="1" applyAlignment="1">
      <alignment horizontal="center" vertical="top" wrapText="1"/>
    </xf>
    <xf numFmtId="0" fontId="6" fillId="0" borderId="2" xfId="0" applyFont="1" applyFill="1" applyBorder="1" applyAlignment="1" applyProtection="1">
      <alignment horizontal="center" vertical="top" wrapText="1"/>
      <protection locked="0"/>
    </xf>
    <xf numFmtId="0" fontId="8" fillId="0" borderId="0" xfId="0" applyFont="1" applyFill="1" applyBorder="1"/>
    <xf numFmtId="0" fontId="0" fillId="0" borderId="0" xfId="0" applyFill="1" applyBorder="1"/>
    <xf numFmtId="14" fontId="3" fillId="0" borderId="2" xfId="0" applyNumberFormat="1" applyFont="1" applyFill="1" applyBorder="1" applyAlignment="1"/>
    <xf numFmtId="0" fontId="12" fillId="0" borderId="2" xfId="0" applyFont="1" applyFill="1" applyBorder="1" applyAlignment="1">
      <alignment horizontal="centerContinuous" vertical="center"/>
    </xf>
    <xf numFmtId="0" fontId="12" fillId="0" borderId="2" xfId="0" applyFont="1" applyFill="1" applyBorder="1" applyAlignment="1">
      <alignment horizontal="centerContinuous" vertical="center" wrapText="1"/>
    </xf>
    <xf numFmtId="0" fontId="5" fillId="0" borderId="0" xfId="0" applyFont="1" applyFill="1" applyBorder="1" applyAlignment="1">
      <alignment vertical="center" wrapText="1"/>
    </xf>
    <xf numFmtId="0" fontId="16" fillId="0" borderId="2" xfId="0" applyFont="1" applyFill="1" applyBorder="1" applyAlignment="1">
      <alignment horizontal="left" vertical="top" wrapText="1"/>
    </xf>
    <xf numFmtId="14" fontId="16" fillId="0" borderId="2" xfId="0" applyNumberFormat="1" applyFont="1" applyFill="1" applyBorder="1" applyAlignment="1">
      <alignment horizontal="left" vertical="top" wrapText="1"/>
    </xf>
    <xf numFmtId="0" fontId="19" fillId="0" borderId="2" xfId="0" applyFont="1" applyFill="1" applyBorder="1" applyAlignment="1">
      <alignment horizontal="left" vertical="top" wrapText="1"/>
    </xf>
    <xf numFmtId="168" fontId="19" fillId="0" borderId="2" xfId="2" applyNumberFormat="1" applyFont="1" applyFill="1" applyBorder="1" applyAlignment="1">
      <alignment horizontal="left" vertical="top" wrapText="1"/>
    </xf>
    <xf numFmtId="0" fontId="5" fillId="0" borderId="13" xfId="0" applyFont="1" applyFill="1" applyBorder="1" applyAlignment="1">
      <alignment vertical="center" wrapText="1"/>
    </xf>
    <xf numFmtId="0" fontId="12" fillId="0" borderId="2" xfId="0"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11" fillId="0" borderId="2" xfId="0" applyFont="1" applyFill="1" applyBorder="1" applyAlignment="1">
      <alignment horizontal="center" vertical="top" wrapText="1"/>
    </xf>
    <xf numFmtId="0" fontId="10" fillId="0" borderId="0" xfId="0" applyFont="1" applyFill="1" applyBorder="1" applyAlignment="1">
      <alignment horizontal="center" vertical="top"/>
    </xf>
    <xf numFmtId="167" fontId="16" fillId="0" borderId="2" xfId="1" applyNumberFormat="1" applyFont="1" applyFill="1" applyBorder="1" applyAlignment="1">
      <alignment horizontal="right" vertical="top" wrapText="1"/>
    </xf>
    <xf numFmtId="167" fontId="16" fillId="3" borderId="2" xfId="1" applyNumberFormat="1" applyFont="1" applyFill="1" applyBorder="1" applyAlignment="1">
      <alignment horizontal="right" vertical="top" wrapText="1"/>
    </xf>
    <xf numFmtId="166" fontId="17" fillId="3" borderId="2" xfId="6" applyNumberFormat="1" applyFont="1" applyFill="1" applyBorder="1" applyAlignment="1">
      <alignment horizontal="right" vertical="top"/>
    </xf>
    <xf numFmtId="3" fontId="9" fillId="3" borderId="2" xfId="0" applyNumberFormat="1" applyFont="1" applyFill="1" applyBorder="1" applyAlignment="1">
      <alignment vertical="top" wrapText="1"/>
    </xf>
    <xf numFmtId="0" fontId="13" fillId="3" borderId="2" xfId="0" applyFont="1" applyFill="1" applyBorder="1" applyAlignment="1">
      <alignment vertical="center" wrapText="1"/>
    </xf>
    <xf numFmtId="0" fontId="2" fillId="0" borderId="2" xfId="0" applyFont="1" applyFill="1" applyBorder="1" applyAlignment="1">
      <alignment horizontal="left"/>
    </xf>
    <xf numFmtId="9" fontId="0" fillId="0" borderId="0" xfId="6" applyFont="1" applyFill="1" applyBorder="1"/>
    <xf numFmtId="169" fontId="19" fillId="0" borderId="0" xfId="1" applyNumberFormat="1" applyFont="1" applyFill="1" applyBorder="1" applyAlignment="1">
      <alignment horizontal="left" vertical="top" wrapText="1"/>
    </xf>
    <xf numFmtId="169" fontId="17" fillId="0" borderId="0" xfId="1" applyNumberFormat="1" applyFont="1" applyFill="1" applyBorder="1" applyAlignment="1">
      <alignment horizontal="right" vertical="top"/>
    </xf>
    <xf numFmtId="169" fontId="0" fillId="0" borderId="0" xfId="1" applyNumberFormat="1" applyFont="1" applyFill="1" applyBorder="1"/>
    <xf numFmtId="0" fontId="22" fillId="0" borderId="2" xfId="0" applyFont="1" applyFill="1" applyBorder="1" applyAlignment="1" applyProtection="1">
      <alignment horizontal="justify" vertical="top"/>
      <protection locked="0"/>
    </xf>
    <xf numFmtId="0" fontId="19" fillId="0" borderId="2" xfId="0" applyFont="1" applyFill="1" applyBorder="1" applyAlignment="1">
      <alignment horizontal="center" vertical="top" wrapText="1"/>
    </xf>
    <xf numFmtId="0" fontId="0" fillId="0" borderId="0" xfId="0" applyAlignment="1">
      <alignment horizontal="center"/>
    </xf>
    <xf numFmtId="0" fontId="22" fillId="5" borderId="2" xfId="0" applyFont="1" applyFill="1" applyBorder="1" applyAlignment="1" applyProtection="1">
      <alignment horizontal="justify" vertical="top"/>
      <protection locked="0"/>
    </xf>
    <xf numFmtId="0" fontId="11" fillId="4" borderId="2" xfId="0" applyFont="1" applyFill="1" applyBorder="1" applyAlignment="1">
      <alignment horizontal="center" vertical="top" wrapText="1"/>
    </xf>
    <xf numFmtId="0" fontId="2" fillId="0" borderId="2" xfId="0" applyFont="1" applyFill="1" applyBorder="1" applyAlignment="1">
      <alignment horizontal="center"/>
    </xf>
    <xf numFmtId="0" fontId="2" fillId="0" borderId="6" xfId="0" applyFont="1" applyFill="1" applyBorder="1" applyAlignment="1">
      <alignment horizont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Fill="1" applyBorder="1" applyAlignment="1">
      <alignment horizontal="center"/>
    </xf>
    <xf numFmtId="0" fontId="3" fillId="0" borderId="6" xfId="0" applyFont="1" applyFill="1" applyBorder="1" applyAlignment="1">
      <alignment horizontal="center"/>
    </xf>
    <xf numFmtId="0" fontId="2" fillId="0" borderId="2" xfId="0" applyFont="1" applyFill="1" applyBorder="1" applyAlignment="1">
      <alignment horizontal="left"/>
    </xf>
    <xf numFmtId="0" fontId="2" fillId="0" borderId="8" xfId="0" applyFont="1" applyFill="1" applyBorder="1" applyAlignment="1">
      <alignment horizontal="center"/>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cellXfs>
  <cellStyles count="9">
    <cellStyle name="Millares" xfId="1" builtinId="3"/>
    <cellStyle name="Moneda" xfId="2" builtinId="4"/>
    <cellStyle name="Normal" xfId="0" builtinId="0"/>
    <cellStyle name="Normal 2" xfId="3" xr:uid="{00000000-0005-0000-0000-000003000000}"/>
    <cellStyle name="Normal 5" xfId="7" xr:uid="{00000000-0005-0000-0000-000004000000}"/>
    <cellStyle name="Normal 8" xfId="4" xr:uid="{00000000-0005-0000-0000-000005000000}"/>
    <cellStyle name="Porcentaje" xfId="6" builtinId="5"/>
    <cellStyle name="Porcentaje 2 2 2 2 2 2" xfId="5" xr:uid="{00000000-0005-0000-0000-000007000000}"/>
    <cellStyle name="TableStyleLight1"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clopezg\Downloads\20170131MatrizSeguimientoPAPP(InfanciayAdolesc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6.2\planeacion\Users\marama\Downloads\03._seguimiento_proyectos_inversion_informe_cuantitativo_formato_v11_10072017_Septiembre_planetario_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atalia.lopez/Desktop/Natalia/BD%203006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84.10\Planeacion\Vigencia%202019\Proyectos%20de%20inversi&#243;n\Seguimiento%20proyectos%20de%20inversi&#243;n\Informes%20de%20gesti&#243;n\Informes%20Unidades%20de%20Gesti&#243;n%20Cuantitativos%20%202019\Subdirecci&#243;n%20de%20Formaci&#243;n\Crea\Junio_CRE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84.10\Planeacion\Vigencia%202019\Proyectos%20de%20inversi&#243;n\Seguimiento%20proyectos%20de%20inversi&#243;n\Informes%20de%20gesti&#243;n\Informes%20Unidades%20de%20Gesti&#243;n%20Cuantitativos%20%202019\Subdirecci&#243;n%20de%20Formaci&#243;n\Nidos\Nidos_Abril.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informe_cuantitativo_JUNIO%20N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1"/>
      <sheetName val="Hoja3"/>
      <sheetName val="Val"/>
      <sheetName val="eje2"/>
      <sheetName val="eje3"/>
    </sheetNames>
    <sheetDataSet>
      <sheetData sheetId="0"/>
      <sheetData sheetId="1"/>
      <sheetData sheetId="2">
        <row r="3">
          <cell r="BT3" t="str">
            <v>Población específica</v>
          </cell>
        </row>
        <row r="4">
          <cell r="BT4" t="str">
            <v>Global</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2"/>
      <sheetName val="upz"/>
    </sheetNames>
    <sheetDataSet>
      <sheetData sheetId="0"/>
      <sheetData sheetId="1"/>
      <sheetData sheetId="2" refreshError="1">
        <row r="2">
          <cell r="C2" t="str">
            <v>91  SAGRADO CORAZON</v>
          </cell>
        </row>
        <row r="3">
          <cell r="C3" t="str">
            <v>92  LA MACARENA</v>
          </cell>
        </row>
        <row r="4">
          <cell r="C4" t="str">
            <v>93  LAS NIEVES</v>
          </cell>
        </row>
        <row r="5">
          <cell r="C5" t="str">
            <v>94  LAS CRUCES</v>
          </cell>
        </row>
        <row r="6">
          <cell r="C6" t="str">
            <v>96  LOURDES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formato"/>
      <sheetName val="Datos"/>
      <sheetName val="Hoja3"/>
      <sheetName val="Engativa"/>
      <sheetName val="Chapinero"/>
      <sheetName val="Ppto"/>
      <sheetName val="Candelaria"/>
      <sheetName val="Usme"/>
      <sheetName val="Hoja1"/>
      <sheetName val="upz"/>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formato"/>
      <sheetName val="Hoja3"/>
      <sheetName val="Hoja1"/>
      <sheetName val="upz"/>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formato"/>
      <sheetName val="Hoja1"/>
      <sheetName val="upz"/>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upz"/>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N18"/>
  <sheetViews>
    <sheetView showGridLines="0" tabSelected="1" zoomScale="80" zoomScaleNormal="80" zoomScalePageLayoutView="150" workbookViewId="0"/>
  </sheetViews>
  <sheetFormatPr baseColWidth="10" defaultColWidth="11.42578125" defaultRowHeight="15"/>
  <cols>
    <col min="1" max="1" width="2.28515625" style="8" customWidth="1"/>
    <col min="2" max="6" width="11.42578125" style="8"/>
    <col min="7" max="7" width="11.42578125" style="8" customWidth="1"/>
    <col min="8" max="9" width="11.42578125" style="8"/>
    <col min="10" max="10" width="11.42578125" style="8" customWidth="1"/>
    <col min="11" max="13" width="11.42578125" style="8"/>
    <col min="14" max="15" width="11.5703125" style="8" bestFit="1" customWidth="1"/>
    <col min="16" max="17" width="11.42578125" style="8"/>
    <col min="18" max="18" width="11.5703125" style="8" customWidth="1"/>
    <col min="19" max="20" width="11.42578125" style="8" customWidth="1"/>
    <col min="21" max="21" width="5.7109375" style="8" customWidth="1"/>
    <col min="22" max="27" width="11.42578125" style="8" customWidth="1"/>
    <col min="28" max="29" width="5.7109375" style="8" customWidth="1"/>
    <col min="30" max="32" width="11.42578125" style="8" customWidth="1"/>
    <col min="33" max="33" width="11.5703125" style="8" bestFit="1" customWidth="1"/>
    <col min="34" max="34" width="11.42578125" style="8" customWidth="1"/>
    <col min="35" max="35" width="11.42578125" style="8"/>
    <col min="36" max="36" width="16.85546875" style="8" customWidth="1"/>
    <col min="37" max="37" width="12.7109375" style="8" bestFit="1" customWidth="1"/>
    <col min="38" max="38" width="16.85546875" style="8" customWidth="1"/>
    <col min="39" max="39" width="70.140625" style="8" customWidth="1"/>
    <col min="40" max="40" width="15.42578125" style="8" customWidth="1"/>
    <col min="41" max="16384" width="11.42578125" style="8"/>
  </cols>
  <sheetData>
    <row r="1" spans="2:40" ht="12" customHeight="1">
      <c r="B1" s="7"/>
      <c r="C1" s="7"/>
      <c r="D1" s="7"/>
      <c r="E1" s="7"/>
      <c r="F1" s="7"/>
      <c r="G1" s="7"/>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row>
    <row r="2" spans="2:40" ht="15" customHeight="1">
      <c r="B2" s="1" t="s">
        <v>6</v>
      </c>
      <c r="C2" s="1"/>
      <c r="D2" s="38" t="s">
        <v>3</v>
      </c>
      <c r="E2" s="38"/>
      <c r="F2" s="38"/>
      <c r="G2" s="39"/>
      <c r="H2" s="40" t="s">
        <v>5</v>
      </c>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2"/>
    </row>
    <row r="3" spans="2:40" ht="15" customHeight="1">
      <c r="B3" s="1" t="s">
        <v>7</v>
      </c>
      <c r="C3" s="2"/>
      <c r="D3" s="49" t="s">
        <v>71</v>
      </c>
      <c r="E3" s="49"/>
      <c r="F3" s="49"/>
      <c r="G3" s="50"/>
      <c r="H3" s="43"/>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5"/>
    </row>
    <row r="4" spans="2:40" ht="15" customHeight="1">
      <c r="B4" s="1" t="s">
        <v>8</v>
      </c>
      <c r="C4" s="2"/>
      <c r="D4" s="49" t="s">
        <v>72</v>
      </c>
      <c r="E4" s="49"/>
      <c r="F4" s="49"/>
      <c r="G4" s="50"/>
      <c r="H4" s="43"/>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5"/>
    </row>
    <row r="5" spans="2:40" ht="15" customHeight="1">
      <c r="B5" s="51" t="s">
        <v>9</v>
      </c>
      <c r="C5" s="51"/>
      <c r="D5" s="9">
        <v>43465</v>
      </c>
      <c r="E5" s="28" t="s">
        <v>0</v>
      </c>
      <c r="F5" s="39">
        <v>2018</v>
      </c>
      <c r="G5" s="52"/>
      <c r="H5" s="46"/>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8"/>
    </row>
    <row r="6" spans="2:40" ht="15" customHeight="1">
      <c r="B6" s="7"/>
      <c r="C6" s="7"/>
      <c r="D6" s="7"/>
      <c r="E6" s="7"/>
      <c r="F6" s="7"/>
      <c r="G6" s="4"/>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2:40">
      <c r="B7" s="53" t="s">
        <v>10</v>
      </c>
      <c r="C7" s="53"/>
      <c r="D7" s="53"/>
      <c r="E7" s="53"/>
      <c r="F7" s="53"/>
      <c r="G7" s="54"/>
      <c r="H7" s="54"/>
      <c r="I7" s="54"/>
      <c r="J7" s="54"/>
      <c r="K7" s="54"/>
      <c r="L7" s="54"/>
      <c r="M7" s="54"/>
      <c r="N7" s="54"/>
      <c r="O7" s="54"/>
      <c r="P7" s="54"/>
      <c r="Q7" s="54"/>
      <c r="R7" s="54"/>
      <c r="S7" s="54"/>
      <c r="T7" s="54"/>
      <c r="U7" s="54"/>
      <c r="V7" s="54"/>
      <c r="W7" s="54"/>
      <c r="X7" s="54"/>
      <c r="Y7" s="54"/>
      <c r="Z7" s="54"/>
      <c r="AA7" s="54"/>
      <c r="AB7" s="54"/>
      <c r="AC7" s="54"/>
      <c r="AD7" s="55" t="s">
        <v>11</v>
      </c>
      <c r="AE7" s="56"/>
      <c r="AF7" s="57"/>
      <c r="AG7" s="61" t="s">
        <v>12</v>
      </c>
      <c r="AH7" s="61"/>
      <c r="AI7" s="61"/>
      <c r="AJ7" s="61"/>
      <c r="AK7" s="61"/>
      <c r="AL7" s="61"/>
      <c r="AM7" s="61"/>
      <c r="AN7" s="63" t="s">
        <v>52</v>
      </c>
    </row>
    <row r="8" spans="2:40">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5"/>
      <c r="AE8" s="56"/>
      <c r="AF8" s="57"/>
      <c r="AG8" s="62"/>
      <c r="AH8" s="62"/>
      <c r="AI8" s="62"/>
      <c r="AJ8" s="62"/>
      <c r="AK8" s="62"/>
      <c r="AL8" s="62"/>
      <c r="AM8" s="62"/>
      <c r="AN8" s="63"/>
    </row>
    <row r="9" spans="2:40" ht="15.75">
      <c r="B9" s="10" t="s">
        <v>13</v>
      </c>
      <c r="C9" s="10"/>
      <c r="D9" s="10"/>
      <c r="E9" s="11"/>
      <c r="F9" s="11"/>
      <c r="G9" s="11"/>
      <c r="H9" s="65" t="s">
        <v>14</v>
      </c>
      <c r="I9" s="65"/>
      <c r="J9" s="65"/>
      <c r="K9" s="65"/>
      <c r="L9" s="65"/>
      <c r="M9" s="65"/>
      <c r="N9" s="65" t="s">
        <v>54</v>
      </c>
      <c r="O9" s="65"/>
      <c r="P9" s="65" t="s">
        <v>15</v>
      </c>
      <c r="Q9" s="65"/>
      <c r="R9" s="65"/>
      <c r="S9" s="65"/>
      <c r="T9" s="65"/>
      <c r="U9" s="65"/>
      <c r="V9" s="65"/>
      <c r="W9" s="65"/>
      <c r="X9" s="65"/>
      <c r="Y9" s="65"/>
      <c r="Z9" s="65"/>
      <c r="AA9" s="65"/>
      <c r="AB9" s="65"/>
      <c r="AC9" s="65"/>
      <c r="AD9" s="58"/>
      <c r="AE9" s="59"/>
      <c r="AF9" s="60"/>
      <c r="AG9" s="66" t="s">
        <v>16</v>
      </c>
      <c r="AH9" s="66"/>
      <c r="AI9" s="66"/>
      <c r="AJ9" s="66"/>
      <c r="AK9" s="66"/>
      <c r="AL9" s="66"/>
      <c r="AM9" s="66"/>
      <c r="AN9" s="63"/>
    </row>
    <row r="10" spans="2:40" s="22" customFormat="1" ht="60" customHeight="1">
      <c r="B10" s="18" t="s">
        <v>1</v>
      </c>
      <c r="C10" s="18" t="s">
        <v>17</v>
      </c>
      <c r="D10" s="18" t="s">
        <v>18</v>
      </c>
      <c r="E10" s="18" t="s">
        <v>19</v>
      </c>
      <c r="F10" s="18" t="s">
        <v>20</v>
      </c>
      <c r="G10" s="18" t="s">
        <v>21</v>
      </c>
      <c r="H10" s="18" t="s">
        <v>22</v>
      </c>
      <c r="I10" s="18" t="s">
        <v>23</v>
      </c>
      <c r="J10" s="18" t="s">
        <v>24</v>
      </c>
      <c r="K10" s="18" t="s">
        <v>25</v>
      </c>
      <c r="L10" s="18" t="s">
        <v>26</v>
      </c>
      <c r="M10" s="18" t="s">
        <v>27</v>
      </c>
      <c r="N10" s="18" t="s">
        <v>28</v>
      </c>
      <c r="O10" s="18" t="s">
        <v>29</v>
      </c>
      <c r="P10" s="18" t="s">
        <v>30</v>
      </c>
      <c r="Q10" s="18" t="s">
        <v>31</v>
      </c>
      <c r="R10" s="19" t="s">
        <v>32</v>
      </c>
      <c r="S10" s="19" t="s">
        <v>33</v>
      </c>
      <c r="T10" s="19" t="s">
        <v>34</v>
      </c>
      <c r="U10" s="19" t="s">
        <v>35</v>
      </c>
      <c r="V10" s="5" t="s">
        <v>58</v>
      </c>
      <c r="W10" s="6" t="s">
        <v>36</v>
      </c>
      <c r="X10" s="19" t="s">
        <v>37</v>
      </c>
      <c r="Y10" s="19" t="s">
        <v>38</v>
      </c>
      <c r="Z10" s="19" t="s">
        <v>39</v>
      </c>
      <c r="AA10" s="19" t="s">
        <v>40</v>
      </c>
      <c r="AB10" s="19" t="s">
        <v>41</v>
      </c>
      <c r="AC10" s="19" t="s">
        <v>42</v>
      </c>
      <c r="AD10" s="20" t="s">
        <v>43</v>
      </c>
      <c r="AE10" s="20" t="s">
        <v>44</v>
      </c>
      <c r="AF10" s="20" t="s">
        <v>45</v>
      </c>
      <c r="AG10" s="20" t="s">
        <v>46</v>
      </c>
      <c r="AH10" s="21" t="s">
        <v>47</v>
      </c>
      <c r="AI10" s="21" t="s">
        <v>48</v>
      </c>
      <c r="AJ10" s="5" t="s">
        <v>62</v>
      </c>
      <c r="AK10" s="21" t="s">
        <v>49</v>
      </c>
      <c r="AL10" s="21" t="s">
        <v>50</v>
      </c>
      <c r="AM10" s="21" t="s">
        <v>51</v>
      </c>
      <c r="AN10" s="64"/>
    </row>
    <row r="11" spans="2:40" ht="84.75" customHeight="1">
      <c r="B11" s="15" t="s">
        <v>64</v>
      </c>
      <c r="C11" s="15" t="s">
        <v>65</v>
      </c>
      <c r="D11" s="15" t="s">
        <v>73</v>
      </c>
      <c r="E11" s="15" t="s">
        <v>74</v>
      </c>
      <c r="F11" s="13" t="s">
        <v>75</v>
      </c>
      <c r="G11" s="15"/>
      <c r="H11" s="15" t="s">
        <v>2</v>
      </c>
      <c r="I11" s="15" t="s">
        <v>4</v>
      </c>
      <c r="J11" s="15" t="s">
        <v>63</v>
      </c>
      <c r="K11" s="13" t="s">
        <v>55</v>
      </c>
      <c r="L11" s="13">
        <v>3795750</v>
      </c>
      <c r="M11" s="13" t="s">
        <v>56</v>
      </c>
      <c r="N11" s="14">
        <v>42736</v>
      </c>
      <c r="O11" s="14">
        <v>44012</v>
      </c>
      <c r="P11" s="13" t="s">
        <v>95</v>
      </c>
      <c r="Q11" s="13" t="s">
        <v>57</v>
      </c>
      <c r="R11" s="24">
        <v>49520.000000000007</v>
      </c>
      <c r="S11" s="24">
        <v>52900</v>
      </c>
      <c r="T11" s="23">
        <f>52636*97%</f>
        <v>51056.92</v>
      </c>
      <c r="U11" s="26"/>
      <c r="V11" s="24">
        <v>52859.200000000004</v>
      </c>
      <c r="W11" s="25">
        <v>1.0674313408723748</v>
      </c>
      <c r="X11" s="24">
        <f>53459*0.97</f>
        <v>51855.229999999996</v>
      </c>
      <c r="Y11" s="25">
        <f>X11/S11</f>
        <v>0.9802500945179583</v>
      </c>
      <c r="Z11" s="23">
        <f>38499*97%</f>
        <v>37344.03</v>
      </c>
      <c r="AA11" s="3">
        <v>1.0674313408723748</v>
      </c>
      <c r="AB11" s="27"/>
      <c r="AC11" s="27"/>
      <c r="AD11" s="15" t="s">
        <v>59</v>
      </c>
      <c r="AE11" s="15" t="s">
        <v>60</v>
      </c>
      <c r="AF11" s="15" t="s">
        <v>61</v>
      </c>
      <c r="AG11" s="15">
        <v>982</v>
      </c>
      <c r="AH11" s="15" t="s">
        <v>53</v>
      </c>
      <c r="AI11" s="13" t="s">
        <v>94</v>
      </c>
      <c r="AJ11" s="16">
        <v>17136740175</v>
      </c>
      <c r="AK11" s="3">
        <v>0.97</v>
      </c>
      <c r="AL11" s="16">
        <f>16645528330*AK11</f>
        <v>16146162480.1</v>
      </c>
      <c r="AM11" s="13" t="s">
        <v>96</v>
      </c>
      <c r="AN11" s="13"/>
    </row>
    <row r="12" spans="2:40" ht="84.75" customHeight="1">
      <c r="B12" s="15" t="s">
        <v>64</v>
      </c>
      <c r="C12" s="15" t="s">
        <v>65</v>
      </c>
      <c r="D12" s="15" t="s">
        <v>73</v>
      </c>
      <c r="E12" s="15" t="s">
        <v>74</v>
      </c>
      <c r="F12" s="13" t="s">
        <v>79</v>
      </c>
      <c r="G12" s="15"/>
      <c r="H12" s="15" t="s">
        <v>2</v>
      </c>
      <c r="I12" s="15" t="s">
        <v>4</v>
      </c>
      <c r="J12" s="15" t="s">
        <v>63</v>
      </c>
      <c r="K12" s="13" t="s">
        <v>55</v>
      </c>
      <c r="L12" s="13">
        <v>3795750</v>
      </c>
      <c r="M12" s="13" t="s">
        <v>56</v>
      </c>
      <c r="N12" s="14">
        <v>42736</v>
      </c>
      <c r="O12" s="14">
        <v>44012</v>
      </c>
      <c r="P12" s="13" t="s">
        <v>79</v>
      </c>
      <c r="Q12" s="13" t="s">
        <v>80</v>
      </c>
      <c r="R12" s="24">
        <v>20</v>
      </c>
      <c r="S12" s="24">
        <v>20</v>
      </c>
      <c r="T12" s="23">
        <v>20</v>
      </c>
      <c r="U12" s="26"/>
      <c r="V12" s="24">
        <v>18</v>
      </c>
      <c r="W12" s="25">
        <v>0.9</v>
      </c>
      <c r="X12" s="24">
        <v>20</v>
      </c>
      <c r="Y12" s="25">
        <f t="shared" ref="Y12:Y15" si="0">X12/S12</f>
        <v>1</v>
      </c>
      <c r="Z12" s="23">
        <v>20</v>
      </c>
      <c r="AA12" s="3">
        <f t="shared" ref="AA12:AA15" si="1">+Z12/T12</f>
        <v>1</v>
      </c>
      <c r="AB12" s="27"/>
      <c r="AC12" s="27"/>
      <c r="AD12" s="15" t="s">
        <v>59</v>
      </c>
      <c r="AE12" s="15" t="s">
        <v>60</v>
      </c>
      <c r="AF12" s="15" t="s">
        <v>61</v>
      </c>
      <c r="AG12" s="15">
        <v>982</v>
      </c>
      <c r="AH12" s="15" t="s">
        <v>53</v>
      </c>
      <c r="AI12" s="13" t="s">
        <v>81</v>
      </c>
      <c r="AJ12" s="16">
        <v>11223179025</v>
      </c>
      <c r="AK12" s="3">
        <v>0.97</v>
      </c>
      <c r="AL12" s="16">
        <f>8605485262*AK12</f>
        <v>8347320704.1399994</v>
      </c>
      <c r="AM12" s="13" t="s">
        <v>102</v>
      </c>
      <c r="AN12" s="13"/>
    </row>
    <row r="13" spans="2:40" ht="84.75" customHeight="1">
      <c r="B13" s="15" t="s">
        <v>64</v>
      </c>
      <c r="C13" s="15" t="s">
        <v>65</v>
      </c>
      <c r="D13" s="15" t="s">
        <v>73</v>
      </c>
      <c r="E13" s="15" t="s">
        <v>74</v>
      </c>
      <c r="F13" s="13" t="s">
        <v>76</v>
      </c>
      <c r="G13" s="15"/>
      <c r="H13" s="15" t="s">
        <v>2</v>
      </c>
      <c r="I13" s="15" t="s">
        <v>4</v>
      </c>
      <c r="J13" s="15"/>
      <c r="K13" s="13" t="s">
        <v>66</v>
      </c>
      <c r="L13" s="13">
        <v>3795750</v>
      </c>
      <c r="M13" s="13" t="s">
        <v>67</v>
      </c>
      <c r="N13" s="14">
        <v>42736</v>
      </c>
      <c r="O13" s="14">
        <v>44012</v>
      </c>
      <c r="P13" s="13" t="s">
        <v>69</v>
      </c>
      <c r="Q13" s="13" t="s">
        <v>70</v>
      </c>
      <c r="R13" s="24">
        <v>38000</v>
      </c>
      <c r="S13" s="24">
        <v>51000</v>
      </c>
      <c r="T13" s="23">
        <v>55500</v>
      </c>
      <c r="U13" s="26"/>
      <c r="V13" s="24">
        <v>39779</v>
      </c>
      <c r="W13" s="25">
        <v>1.0468157894736843</v>
      </c>
      <c r="X13" s="24">
        <v>51316</v>
      </c>
      <c r="Y13" s="25">
        <f t="shared" si="0"/>
        <v>1.0061960784313726</v>
      </c>
      <c r="Z13" s="23">
        <v>37821</v>
      </c>
      <c r="AA13" s="3">
        <f t="shared" si="1"/>
        <v>0.6814594594594594</v>
      </c>
      <c r="AB13" s="27"/>
      <c r="AC13" s="27"/>
      <c r="AD13" s="15" t="s">
        <v>59</v>
      </c>
      <c r="AE13" s="15" t="s">
        <v>60</v>
      </c>
      <c r="AF13" s="15" t="s">
        <v>61</v>
      </c>
      <c r="AG13" s="15">
        <v>993</v>
      </c>
      <c r="AH13" s="15" t="s">
        <v>68</v>
      </c>
      <c r="AI13" s="13" t="s">
        <v>91</v>
      </c>
      <c r="AJ13" s="16">
        <v>6673877076</v>
      </c>
      <c r="AK13" s="3">
        <v>1</v>
      </c>
      <c r="AL13" s="16">
        <v>6331348306</v>
      </c>
      <c r="AM13" s="13" t="s">
        <v>97</v>
      </c>
      <c r="AN13" s="13"/>
    </row>
    <row r="14" spans="2:40" ht="84.75" customHeight="1">
      <c r="B14" s="15" t="s">
        <v>64</v>
      </c>
      <c r="C14" s="15" t="s">
        <v>65</v>
      </c>
      <c r="D14" s="15" t="s">
        <v>73</v>
      </c>
      <c r="E14" s="15" t="s">
        <v>74</v>
      </c>
      <c r="F14" s="13" t="s">
        <v>82</v>
      </c>
      <c r="G14" s="15"/>
      <c r="H14" s="15" t="s">
        <v>2</v>
      </c>
      <c r="I14" s="15" t="s">
        <v>4</v>
      </c>
      <c r="J14" s="15"/>
      <c r="K14" s="13" t="s">
        <v>66</v>
      </c>
      <c r="L14" s="13">
        <v>3795750</v>
      </c>
      <c r="M14" s="13" t="s">
        <v>67</v>
      </c>
      <c r="N14" s="14">
        <v>42736</v>
      </c>
      <c r="O14" s="14">
        <v>44012</v>
      </c>
      <c r="P14" s="13" t="s">
        <v>83</v>
      </c>
      <c r="Q14" s="13" t="s">
        <v>84</v>
      </c>
      <c r="R14" s="24">
        <v>32000</v>
      </c>
      <c r="S14" s="24">
        <v>32499.999999999996</v>
      </c>
      <c r="T14" s="23">
        <v>33000</v>
      </c>
      <c r="U14" s="26"/>
      <c r="V14" s="24">
        <v>41122</v>
      </c>
      <c r="W14" s="25">
        <v>1.2850625</v>
      </c>
      <c r="X14" s="24">
        <v>32587</v>
      </c>
      <c r="Y14" s="25">
        <f t="shared" si="0"/>
        <v>1.0026769230769232</v>
      </c>
      <c r="Z14" s="23">
        <v>12246</v>
      </c>
      <c r="AA14" s="3">
        <f t="shared" si="1"/>
        <v>0.37109090909090908</v>
      </c>
      <c r="AB14" s="27"/>
      <c r="AC14" s="27"/>
      <c r="AD14" s="15" t="s">
        <v>59</v>
      </c>
      <c r="AE14" s="15" t="s">
        <v>60</v>
      </c>
      <c r="AF14" s="15" t="s">
        <v>61</v>
      </c>
      <c r="AG14" s="15">
        <v>993</v>
      </c>
      <c r="AH14" s="15" t="s">
        <v>68</v>
      </c>
      <c r="AI14" s="13" t="s">
        <v>92</v>
      </c>
      <c r="AJ14" s="16">
        <v>332587049</v>
      </c>
      <c r="AK14" s="3">
        <v>1</v>
      </c>
      <c r="AL14" s="16">
        <v>219323624</v>
      </c>
      <c r="AM14" s="13" t="s">
        <v>98</v>
      </c>
      <c r="AN14" s="13"/>
    </row>
    <row r="15" spans="2:40" ht="84.75" customHeight="1">
      <c r="B15" s="15" t="s">
        <v>64</v>
      </c>
      <c r="C15" s="15" t="s">
        <v>65</v>
      </c>
      <c r="D15" s="15" t="s">
        <v>73</v>
      </c>
      <c r="E15" s="15" t="s">
        <v>74</v>
      </c>
      <c r="F15" s="13" t="s">
        <v>85</v>
      </c>
      <c r="G15" s="15"/>
      <c r="H15" s="15" t="s">
        <v>2</v>
      </c>
      <c r="I15" s="15" t="s">
        <v>4</v>
      </c>
      <c r="J15" s="15"/>
      <c r="K15" s="13" t="s">
        <v>66</v>
      </c>
      <c r="L15" s="13">
        <v>3795750</v>
      </c>
      <c r="M15" s="13" t="s">
        <v>67</v>
      </c>
      <c r="N15" s="14">
        <v>42736</v>
      </c>
      <c r="O15" s="14">
        <v>44012</v>
      </c>
      <c r="P15" s="13" t="s">
        <v>86</v>
      </c>
      <c r="Q15" s="13" t="s">
        <v>87</v>
      </c>
      <c r="R15" s="24">
        <v>17</v>
      </c>
      <c r="S15" s="24">
        <v>18</v>
      </c>
      <c r="T15" s="23">
        <v>20</v>
      </c>
      <c r="U15" s="26"/>
      <c r="V15" s="24">
        <v>17</v>
      </c>
      <c r="W15" s="25">
        <v>1</v>
      </c>
      <c r="X15" s="24">
        <v>19</v>
      </c>
      <c r="Y15" s="25">
        <f t="shared" si="0"/>
        <v>1.0555555555555556</v>
      </c>
      <c r="Z15" s="23">
        <v>20</v>
      </c>
      <c r="AA15" s="3">
        <f t="shared" si="1"/>
        <v>1</v>
      </c>
      <c r="AB15" s="27"/>
      <c r="AC15" s="27"/>
      <c r="AD15" s="15" t="s">
        <v>59</v>
      </c>
      <c r="AE15" s="15" t="s">
        <v>60</v>
      </c>
      <c r="AF15" s="15" t="s">
        <v>61</v>
      </c>
      <c r="AG15" s="15">
        <v>993</v>
      </c>
      <c r="AH15" s="15" t="s">
        <v>68</v>
      </c>
      <c r="AI15" s="13" t="s">
        <v>93</v>
      </c>
      <c r="AJ15" s="16">
        <v>416558635</v>
      </c>
      <c r="AK15" s="3">
        <v>1</v>
      </c>
      <c r="AL15" s="16">
        <v>330373856</v>
      </c>
      <c r="AM15" s="13" t="s">
        <v>101</v>
      </c>
      <c r="AN15" s="13"/>
    </row>
    <row r="16" spans="2:40">
      <c r="W16" s="29"/>
      <c r="Y16" s="29"/>
    </row>
    <row r="17" spans="36:37">
      <c r="AJ17" s="30"/>
      <c r="AK17" s="31"/>
    </row>
    <row r="18" spans="36:37">
      <c r="AJ18" s="32"/>
      <c r="AK18" s="32"/>
    </row>
  </sheetData>
  <autoFilter ref="B10:AN13" xr:uid="{00000000-0009-0000-0000-000000000000}"/>
  <mergeCells count="14">
    <mergeCell ref="B7:AC8"/>
    <mergeCell ref="AD7:AF9"/>
    <mergeCell ref="AG7:AM8"/>
    <mergeCell ref="AN7:AN10"/>
    <mergeCell ref="H9:M9"/>
    <mergeCell ref="N9:O9"/>
    <mergeCell ref="P9:AC9"/>
    <mergeCell ref="AG9:AM9"/>
    <mergeCell ref="D2:G2"/>
    <mergeCell ref="H2:AN5"/>
    <mergeCell ref="D3:G3"/>
    <mergeCell ref="D4:G4"/>
    <mergeCell ref="B5:C5"/>
    <mergeCell ref="F5:G5"/>
  </mergeCells>
  <dataValidations count="33">
    <dataValidation allowBlank="1" showInputMessage="1" showErrorMessage="1" prompt="Teniendo en cuenta la fórmula de cálculo de cada indicador, registre el resultado de cada uno para la vigencia_x000a_" sqref="V10" xr:uid="{00000000-0002-0000-0000-000000000000}"/>
    <dataValidation allowBlank="1" showInputMessage="1" showErrorMessage="1" prompt="Defina la ponderación de cada acción por su nivel de importancia en el cumplimiento del objetivo o componente específico de la pp o plan de acciones afirmativas." sqref="G10" xr:uid="{00000000-0002-0000-0000-000001000000}"/>
    <dataValidation allowBlank="1" showInputMessage="1" showErrorMessage="1" prompt="Escriba la Meta que se tienen programada." sqref="R10:U10" xr:uid="{00000000-0002-0000-0000-000002000000}"/>
    <dataValidation allowBlank="1" showInputMessage="1" showErrorMessage="1" prompt="Por favor incluya las variables consideradas para el cálculo del indicador tomando como referencia las variables señaladas en la definición de la fórmula. (forma matematica)." sqref="Q10" xr:uid="{00000000-0002-0000-0000-000003000000}"/>
    <dataValidation allowBlank="1" showInputMessage="1" showErrorMessage="1" prompt="Escriba el nombre del indicador. Debe ser claro,apropiado,medible, adecuado y sensible. Recuerde NO formular varios indicadores para la misma acción." sqref="P10" xr:uid="{00000000-0002-0000-0000-000004000000}"/>
    <dataValidation allowBlank="1" showInputMessage="1" showErrorMessage="1" prompt="Por favor escriba el correo electrónico de la persona responsable de reportar la información sobre la ejecución de la acción." sqref="M10" xr:uid="{00000000-0002-0000-0000-000005000000}"/>
    <dataValidation allowBlank="1" showInputMessage="1" showErrorMessage="1" prompt="Por favor escriba el número telefónico de la persona responsable de reportar la información sobre la ejecución de la acción." sqref="L10" xr:uid="{00000000-0002-0000-0000-000006000000}"/>
    <dataValidation allowBlank="1" showInputMessage="1" showErrorMessage="1" prompt="Escriba el nombre completo de la persona responsable de reportar la ejecución de la acción." sqref="K10" xr:uid="{00000000-0002-0000-0000-000007000000}"/>
    <dataValidation allowBlank="1" showInputMessage="1" showErrorMessage="1" prompt="Elija de acuerdo a la categoría anterior_x000a_" sqref="C10" xr:uid="{00000000-0002-0000-0000-000008000000}"/>
    <dataValidation allowBlank="1" showInputMessage="1" showErrorMessage="1" prompt="Si el reporte de la información no corresponde al Distrito por favor diligencie el nombre completo de quién debe repotar." sqref="J10" xr:uid="{00000000-0002-0000-0000-000009000000}"/>
    <dataValidation allowBlank="1" showInputMessage="1" showErrorMessage="1" prompt="De acuerdo al Sector elija la entidad responsable de repotar la información." sqref="I10" xr:uid="{00000000-0002-0000-0000-00000A000000}"/>
    <dataValidation allowBlank="1" showInputMessage="1" showErrorMessage="1" prompt="Por favor elija el Sector de la Administración Distrital que está a cargo del reporte de la información sobre el desarrollo de la acción. " sqref="H10" xr:uid="{00000000-0002-0000-0000-00000B000000}"/>
    <dataValidation allowBlank="1" showInputMessage="1" showErrorMessage="1" prompt="Describa las acciones que desarrollan los componentes de la PP o Plan de Acciones Afirmativas" sqref="E10:F10" xr:uid="{00000000-0002-0000-0000-00000C000000}"/>
    <dataValidation allowBlank="1" showInputMessage="1" showErrorMessage="1" prompt="Escriba el nombre del profesional que diligencia la matriz _x000a_" sqref="D4" xr:uid="{00000000-0002-0000-0000-00000D000000}"/>
    <dataValidation allowBlank="1" showInputMessage="1" showErrorMessage="1" prompt="Escriba el nombre de la Entidad qué hizo el reporte_x000a_" sqref="D3" xr:uid="{00000000-0002-0000-0000-00000E000000}"/>
    <dataValidation allowBlank="1" showInputMessage="1" showErrorMessage="1" prompt="Por favor elegir de acuerdo a la categoría anterior, el objetivo o componente que desarrolla la categoría._x000a_" sqref="D10" xr:uid="{00000000-0002-0000-0000-00000F000000}"/>
    <dataValidation allowBlank="1" showInputMessage="1" showErrorMessage="1" prompt="Por favor elegir la categoría que estructura la pp o el plan de acciones afirmativas_x000a_" sqref="B10" xr:uid="{00000000-0002-0000-0000-000010000000}"/>
    <dataValidation type="date" operator="greaterThan" allowBlank="1" showInputMessage="1" showErrorMessage="1" prompt="Escriba la fecha en formato DD-MM-AA_x000a_" sqref="D5" xr:uid="{00000000-0002-0000-0000-000011000000}">
      <formula1>32874</formula1>
    </dataValidation>
    <dataValidation allowBlank="1" showInputMessage="1" showErrorMessage="1" prompt="Teniendo en cuenta la fórmula de cálculo de cada indicador, registre el resultado de cada uno para la vigencia." sqref="X10" xr:uid="{00000000-0002-0000-0000-000012000000}"/>
    <dataValidation allowBlank="1" showInputMessage="1" showErrorMessage="1" prompt="Este avance se calcula en la Dirección de Equidad y Políticas Poblacionales a partir del resultado de cada indicador frente a su meta anual." sqref="Y10 AA10 AC10" xr:uid="{00000000-0002-0000-0000-000013000000}"/>
    <dataValidation allowBlank="1" showInputMessage="1" showErrorMessage="1" prompt=" Este avance se calcula en la Dirección de Equidad y Políticas Poblacionales a partir del resultado de cada indicador frente a su meta anual." sqref="W10" xr:uid="{00000000-0002-0000-0000-000014000000}"/>
    <dataValidation allowBlank="1" showInputMessage="1" showErrorMessage="1" prompt="Teniendo en cuenta la fórmula de cálculo de cada indicador, registre el resultado de cada uno para la vigencia" sqref="AB10 Z10" xr:uid="{00000000-0002-0000-0000-000015000000}"/>
    <dataValidation allowBlank="1" showInputMessage="1" showErrorMessage="1" prompt="Por favor diligencie el nombre del proyecto, si son actividades de gestión, dejar esta casilla libre y diligenciar en la sección de observaciones._x000a__x000a__x000a__x000a_" sqref="AH10" xr:uid="{00000000-0002-0000-0000-000016000000}"/>
    <dataValidation allowBlank="1" showInputMessage="1" showErrorMessage="1" prompt="Por favor diligencie la Meta del proyecto. Si es por gestión no diligenciar._x000a__x000a_" sqref="AI10" xr:uid="{00000000-0002-0000-0000-000017000000}"/>
    <dataValidation allowBlank="1" showInputMessage="1" showErrorMessage="1" prompt="Por diligencie las actividades que son de gestión." sqref="AN7" xr:uid="{00000000-0002-0000-0000-000018000000}"/>
    <dataValidation allowBlank="1" showInputMessage="1" showErrorMessage="1" prompt="Por favor incluya el avance en presupuesto o en recursos por funcionamiento (gestión)." sqref="AL10" xr:uid="{00000000-0002-0000-0000-000019000000}"/>
    <dataValidation allowBlank="1" showInputMessage="1" showErrorMessage="1" prompt="Diligencia por favor el código o número del proyecto._x000a__x000a_" sqref="AG10" xr:uid="{00000000-0002-0000-0000-00001A000000}"/>
    <dataValidation allowBlank="1" showInputMessage="1" showErrorMessage="1" prompt="Por favor indique el porcentaje de recursos del proyecto que corresponden a esta polìtica o programa._x000a_" sqref="AK10" xr:uid="{00000000-0002-0000-0000-00001B000000}"/>
    <dataValidation allowBlank="1" showInputMessage="1" showErrorMessage="1" prompt="Por favor incluya los avances frente  la meta del proyecto de inversión." sqref="AM10" xr:uid="{00000000-0002-0000-0000-00001C000000}"/>
    <dataValidation allowBlank="1" showInputMessage="1" showErrorMessage="1" prompt="Por favor seleccionar el Proyecto de acuerdo al Progama" sqref="AF10" xr:uid="{00000000-0002-0000-0000-00001D000000}"/>
    <dataValidation allowBlank="1" showInputMessage="1" showErrorMessage="1" prompt="Por favor seleccionar el Programa de acuerdo al Pilar o Eje." sqref="AE10" xr:uid="{00000000-0002-0000-0000-00001E000000}"/>
    <dataValidation allowBlank="1" showInputMessage="1" showErrorMessage="1" prompt="Por favor elija el Pilar o Eje del PDD." sqref="AD10" xr:uid="{00000000-0002-0000-0000-00001F000000}"/>
    <dataValidation allowBlank="1" showInputMessage="1" showErrorMessage="1" prompt="Por favor diligencie los recursos del proyecto. Si no hay un proyecto asociado, por favor incluya los recursos por funcionamiento (gestión)._x000a_" sqref="AJ10" xr:uid="{00000000-0002-0000-0000-000020000000}"/>
  </dataValidations>
  <pageMargins left="0.25" right="0.25" top="0.75" bottom="0.75" header="0.3" footer="0.3"/>
  <pageSetup paperSize="9" scale="2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8"/>
  <sheetViews>
    <sheetView zoomScaleNormal="100" workbookViewId="0">
      <selection activeCell="C4" sqref="C4"/>
    </sheetView>
  </sheetViews>
  <sheetFormatPr baseColWidth="10" defaultRowHeight="14.25" customHeight="1"/>
  <cols>
    <col min="1" max="1" width="9" style="35" customWidth="1"/>
    <col min="2" max="2" width="10.85546875" customWidth="1"/>
    <col min="3" max="3" width="21.42578125" customWidth="1"/>
    <col min="5" max="5" width="44.85546875" customWidth="1"/>
  </cols>
  <sheetData>
    <row r="1" spans="1:5" ht="14.25" customHeight="1">
      <c r="A1" s="20" t="s">
        <v>90</v>
      </c>
      <c r="B1" s="21" t="s">
        <v>89</v>
      </c>
      <c r="C1" s="21" t="s">
        <v>48</v>
      </c>
      <c r="D1" s="37" t="s">
        <v>99</v>
      </c>
      <c r="E1" s="21" t="s">
        <v>100</v>
      </c>
    </row>
    <row r="2" spans="1:5" ht="14.25" customHeight="1">
      <c r="A2" s="34">
        <v>982</v>
      </c>
      <c r="B2" s="15" t="s">
        <v>53</v>
      </c>
      <c r="C2" s="13" t="s">
        <v>77</v>
      </c>
      <c r="D2" s="36" t="s">
        <v>117</v>
      </c>
      <c r="E2" s="33" t="s">
        <v>186</v>
      </c>
    </row>
    <row r="3" spans="1:5" ht="14.25" customHeight="1">
      <c r="A3" s="34">
        <v>982</v>
      </c>
      <c r="B3" s="15" t="s">
        <v>53</v>
      </c>
      <c r="C3" s="13" t="s">
        <v>77</v>
      </c>
      <c r="D3" s="36" t="s">
        <v>107</v>
      </c>
      <c r="E3" s="33" t="s">
        <v>185</v>
      </c>
    </row>
    <row r="4" spans="1:5" ht="14.25" customHeight="1">
      <c r="A4" s="34">
        <v>982</v>
      </c>
      <c r="B4" s="15" t="s">
        <v>53</v>
      </c>
      <c r="C4" s="13" t="s">
        <v>77</v>
      </c>
      <c r="D4" s="36" t="s">
        <v>105</v>
      </c>
      <c r="E4" s="33" t="s">
        <v>184</v>
      </c>
    </row>
    <row r="5" spans="1:5" ht="14.25" customHeight="1">
      <c r="A5" s="34">
        <v>982</v>
      </c>
      <c r="B5" s="15" t="s">
        <v>53</v>
      </c>
      <c r="C5" s="13" t="s">
        <v>77</v>
      </c>
      <c r="D5" s="36" t="s">
        <v>105</v>
      </c>
      <c r="E5" s="33" t="s">
        <v>183</v>
      </c>
    </row>
    <row r="6" spans="1:5" ht="14.25" customHeight="1">
      <c r="A6" s="34">
        <v>982</v>
      </c>
      <c r="B6" s="15" t="s">
        <v>53</v>
      </c>
      <c r="C6" s="13" t="s">
        <v>77</v>
      </c>
      <c r="D6" s="36" t="s">
        <v>104</v>
      </c>
      <c r="E6" s="33" t="s">
        <v>182</v>
      </c>
    </row>
    <row r="7" spans="1:5" ht="14.25" customHeight="1">
      <c r="A7" s="34">
        <v>982</v>
      </c>
      <c r="B7" s="15" t="s">
        <v>53</v>
      </c>
      <c r="C7" s="13" t="s">
        <v>77</v>
      </c>
      <c r="D7" s="36" t="s">
        <v>104</v>
      </c>
      <c r="E7" s="33" t="s">
        <v>181</v>
      </c>
    </row>
    <row r="8" spans="1:5" ht="14.25" customHeight="1">
      <c r="A8" s="34">
        <v>982</v>
      </c>
      <c r="B8" s="15" t="s">
        <v>53</v>
      </c>
      <c r="C8" s="13" t="s">
        <v>77</v>
      </c>
      <c r="D8" s="36" t="s">
        <v>104</v>
      </c>
      <c r="E8" s="33" t="s">
        <v>180</v>
      </c>
    </row>
    <row r="9" spans="1:5" ht="14.25" customHeight="1">
      <c r="A9" s="34">
        <v>982</v>
      </c>
      <c r="B9" s="15" t="s">
        <v>53</v>
      </c>
      <c r="C9" s="13" t="s">
        <v>77</v>
      </c>
      <c r="D9" s="36" t="s">
        <v>103</v>
      </c>
      <c r="E9" s="33" t="s">
        <v>179</v>
      </c>
    </row>
    <row r="10" spans="1:5" ht="14.25" customHeight="1">
      <c r="A10" s="34">
        <v>982</v>
      </c>
      <c r="B10" s="15" t="s">
        <v>53</v>
      </c>
      <c r="C10" s="13" t="s">
        <v>77</v>
      </c>
      <c r="D10" s="36" t="s">
        <v>103</v>
      </c>
      <c r="E10" s="33" t="s">
        <v>178</v>
      </c>
    </row>
    <row r="11" spans="1:5" ht="14.25" customHeight="1">
      <c r="A11" s="34">
        <v>982</v>
      </c>
      <c r="B11" s="15" t="s">
        <v>53</v>
      </c>
      <c r="C11" s="13" t="s">
        <v>77</v>
      </c>
      <c r="D11" s="36" t="s">
        <v>114</v>
      </c>
      <c r="E11" s="33" t="s">
        <v>177</v>
      </c>
    </row>
    <row r="12" spans="1:5" ht="14.25" customHeight="1">
      <c r="A12" s="34">
        <v>982</v>
      </c>
      <c r="B12" s="15" t="s">
        <v>53</v>
      </c>
      <c r="C12" s="13" t="s">
        <v>77</v>
      </c>
      <c r="D12" s="36" t="s">
        <v>114</v>
      </c>
      <c r="E12" s="33" t="s">
        <v>176</v>
      </c>
    </row>
    <row r="13" spans="1:5" ht="14.25" customHeight="1">
      <c r="A13" s="34">
        <v>982</v>
      </c>
      <c r="B13" s="15" t="s">
        <v>53</v>
      </c>
      <c r="C13" s="13" t="s">
        <v>77</v>
      </c>
      <c r="D13" s="36" t="s">
        <v>113</v>
      </c>
      <c r="E13" s="33" t="s">
        <v>175</v>
      </c>
    </row>
    <row r="14" spans="1:5" ht="14.25" customHeight="1">
      <c r="A14" s="34">
        <v>982</v>
      </c>
      <c r="B14" s="15" t="s">
        <v>53</v>
      </c>
      <c r="C14" s="13" t="s">
        <v>77</v>
      </c>
      <c r="D14" s="36" t="s">
        <v>113</v>
      </c>
      <c r="E14" s="33" t="s">
        <v>174</v>
      </c>
    </row>
    <row r="15" spans="1:5" ht="14.25" customHeight="1">
      <c r="A15" s="34">
        <v>982</v>
      </c>
      <c r="B15" s="15" t="s">
        <v>53</v>
      </c>
      <c r="C15" s="13" t="s">
        <v>77</v>
      </c>
      <c r="D15" s="36" t="s">
        <v>112</v>
      </c>
      <c r="E15" s="33" t="s">
        <v>173</v>
      </c>
    </row>
    <row r="16" spans="1:5" ht="14.25" customHeight="1">
      <c r="A16" s="34">
        <v>982</v>
      </c>
      <c r="B16" s="15" t="s">
        <v>53</v>
      </c>
      <c r="C16" s="13" t="s">
        <v>77</v>
      </c>
      <c r="D16" s="36" t="s">
        <v>112</v>
      </c>
      <c r="E16" s="33" t="s">
        <v>172</v>
      </c>
    </row>
    <row r="17" spans="1:5" ht="14.25" customHeight="1">
      <c r="A17" s="34">
        <v>982</v>
      </c>
      <c r="B17" s="15" t="s">
        <v>53</v>
      </c>
      <c r="C17" s="13" t="s">
        <v>77</v>
      </c>
      <c r="D17" s="36" t="s">
        <v>116</v>
      </c>
      <c r="E17" s="33" t="s">
        <v>171</v>
      </c>
    </row>
    <row r="18" spans="1:5" ht="14.25" customHeight="1">
      <c r="A18" s="34">
        <v>982</v>
      </c>
      <c r="B18" s="15" t="s">
        <v>53</v>
      </c>
      <c r="C18" s="13" t="s">
        <v>77</v>
      </c>
      <c r="D18" s="36" t="s">
        <v>111</v>
      </c>
      <c r="E18" s="33" t="s">
        <v>170</v>
      </c>
    </row>
    <row r="19" spans="1:5" ht="14.25" customHeight="1">
      <c r="A19" s="34">
        <v>982</v>
      </c>
      <c r="B19" s="15" t="s">
        <v>53</v>
      </c>
      <c r="C19" s="13" t="s">
        <v>77</v>
      </c>
      <c r="D19" s="36" t="s">
        <v>111</v>
      </c>
      <c r="E19" s="33" t="s">
        <v>169</v>
      </c>
    </row>
    <row r="20" spans="1:5" ht="14.25" customHeight="1">
      <c r="A20" s="34">
        <v>982</v>
      </c>
      <c r="B20" s="15" t="s">
        <v>53</v>
      </c>
      <c r="C20" s="13" t="s">
        <v>77</v>
      </c>
      <c r="D20" s="36" t="s">
        <v>110</v>
      </c>
      <c r="E20" s="33" t="s">
        <v>168</v>
      </c>
    </row>
    <row r="21" spans="1:5" ht="14.25" customHeight="1">
      <c r="A21" s="34">
        <v>982</v>
      </c>
      <c r="B21" s="15" t="s">
        <v>53</v>
      </c>
      <c r="C21" s="13" t="s">
        <v>77</v>
      </c>
      <c r="D21" s="36" t="s">
        <v>110</v>
      </c>
      <c r="E21" s="33" t="s">
        <v>167</v>
      </c>
    </row>
    <row r="22" spans="1:5" ht="14.25" customHeight="1">
      <c r="A22" s="34">
        <v>982</v>
      </c>
      <c r="B22" s="15" t="s">
        <v>53</v>
      </c>
      <c r="C22" s="13" t="s">
        <v>77</v>
      </c>
      <c r="D22" s="36" t="s">
        <v>115</v>
      </c>
      <c r="E22" s="33" t="s">
        <v>166</v>
      </c>
    </row>
    <row r="23" spans="1:5" ht="14.25" customHeight="1">
      <c r="A23" s="34">
        <v>982</v>
      </c>
      <c r="B23" s="15" t="s">
        <v>53</v>
      </c>
      <c r="C23" s="13" t="s">
        <v>77</v>
      </c>
      <c r="D23" s="36" t="s">
        <v>114</v>
      </c>
      <c r="E23" s="33" t="s">
        <v>165</v>
      </c>
    </row>
    <row r="24" spans="1:5" ht="14.25" customHeight="1">
      <c r="A24" s="34">
        <v>982</v>
      </c>
      <c r="B24" s="15" t="s">
        <v>53</v>
      </c>
      <c r="C24" s="13" t="s">
        <v>77</v>
      </c>
      <c r="D24" s="36" t="s">
        <v>114</v>
      </c>
      <c r="E24" s="33" t="s">
        <v>164</v>
      </c>
    </row>
    <row r="25" spans="1:5" ht="14.25" customHeight="1">
      <c r="A25" s="34">
        <v>982</v>
      </c>
      <c r="B25" s="15" t="s">
        <v>53</v>
      </c>
      <c r="C25" s="13" t="s">
        <v>77</v>
      </c>
      <c r="D25" s="36" t="s">
        <v>114</v>
      </c>
      <c r="E25" s="33" t="s">
        <v>163</v>
      </c>
    </row>
    <row r="26" spans="1:5" ht="14.25" customHeight="1">
      <c r="A26" s="34">
        <v>982</v>
      </c>
      <c r="B26" s="15" t="s">
        <v>53</v>
      </c>
      <c r="C26" s="13" t="s">
        <v>77</v>
      </c>
      <c r="D26" s="36" t="s">
        <v>114</v>
      </c>
      <c r="E26" s="33" t="s">
        <v>162</v>
      </c>
    </row>
    <row r="27" spans="1:5" ht="14.25" customHeight="1">
      <c r="A27" s="34">
        <v>982</v>
      </c>
      <c r="B27" s="15" t="s">
        <v>53</v>
      </c>
      <c r="C27" s="13" t="s">
        <v>77</v>
      </c>
      <c r="D27" s="36" t="s">
        <v>114</v>
      </c>
      <c r="E27" s="33" t="s">
        <v>161</v>
      </c>
    </row>
    <row r="28" spans="1:5" ht="14.25" customHeight="1">
      <c r="A28" s="34">
        <v>982</v>
      </c>
      <c r="B28" s="15" t="s">
        <v>53</v>
      </c>
      <c r="C28" s="13" t="s">
        <v>77</v>
      </c>
      <c r="D28" s="36" t="s">
        <v>113</v>
      </c>
      <c r="E28" s="33" t="s">
        <v>160</v>
      </c>
    </row>
    <row r="29" spans="1:5" ht="14.25" customHeight="1">
      <c r="A29" s="34">
        <v>982</v>
      </c>
      <c r="B29" s="15" t="s">
        <v>53</v>
      </c>
      <c r="C29" s="13" t="s">
        <v>77</v>
      </c>
      <c r="D29" s="36" t="s">
        <v>112</v>
      </c>
      <c r="E29" s="33" t="s">
        <v>159</v>
      </c>
    </row>
    <row r="30" spans="1:5" ht="14.25" customHeight="1">
      <c r="A30" s="34">
        <v>982</v>
      </c>
      <c r="B30" s="15" t="s">
        <v>53</v>
      </c>
      <c r="C30" s="13" t="s">
        <v>77</v>
      </c>
      <c r="D30" s="36" t="s">
        <v>111</v>
      </c>
      <c r="E30" s="33" t="s">
        <v>158</v>
      </c>
    </row>
    <row r="31" spans="1:5" ht="14.25" customHeight="1">
      <c r="A31" s="34">
        <v>982</v>
      </c>
      <c r="B31" s="15" t="s">
        <v>53</v>
      </c>
      <c r="C31" s="13" t="s">
        <v>77</v>
      </c>
      <c r="D31" s="36" t="s">
        <v>111</v>
      </c>
      <c r="E31" s="33" t="s">
        <v>157</v>
      </c>
    </row>
    <row r="32" spans="1:5" ht="14.25" customHeight="1">
      <c r="A32" s="34">
        <v>982</v>
      </c>
      <c r="B32" s="15" t="s">
        <v>53</v>
      </c>
      <c r="C32" s="13" t="s">
        <v>77</v>
      </c>
      <c r="D32" s="36" t="s">
        <v>111</v>
      </c>
      <c r="E32" s="33" t="s">
        <v>156</v>
      </c>
    </row>
    <row r="33" spans="1:5" ht="14.25" customHeight="1">
      <c r="A33" s="34">
        <v>982</v>
      </c>
      <c r="B33" s="15" t="s">
        <v>53</v>
      </c>
      <c r="C33" s="13" t="s">
        <v>77</v>
      </c>
      <c r="D33" s="36" t="s">
        <v>111</v>
      </c>
      <c r="E33" s="33" t="s">
        <v>155</v>
      </c>
    </row>
    <row r="34" spans="1:5" ht="14.25" customHeight="1">
      <c r="A34" s="34">
        <v>982</v>
      </c>
      <c r="B34" s="15" t="s">
        <v>53</v>
      </c>
      <c r="C34" s="13" t="s">
        <v>77</v>
      </c>
      <c r="D34" s="36" t="s">
        <v>111</v>
      </c>
      <c r="E34" s="33" t="s">
        <v>154</v>
      </c>
    </row>
    <row r="35" spans="1:5" ht="14.25" customHeight="1">
      <c r="A35" s="34">
        <v>982</v>
      </c>
      <c r="B35" s="15" t="s">
        <v>53</v>
      </c>
      <c r="C35" s="13" t="s">
        <v>77</v>
      </c>
      <c r="D35" s="36" t="s">
        <v>111</v>
      </c>
      <c r="E35" s="33" t="s">
        <v>153</v>
      </c>
    </row>
    <row r="36" spans="1:5" ht="14.25" customHeight="1">
      <c r="A36" s="34">
        <v>982</v>
      </c>
      <c r="B36" s="15" t="s">
        <v>53</v>
      </c>
      <c r="C36" s="13" t="s">
        <v>77</v>
      </c>
      <c r="D36" s="36" t="s">
        <v>111</v>
      </c>
      <c r="E36" s="33" t="s">
        <v>152</v>
      </c>
    </row>
    <row r="37" spans="1:5" ht="14.25" customHeight="1">
      <c r="A37" s="34">
        <v>982</v>
      </c>
      <c r="B37" s="15" t="s">
        <v>53</v>
      </c>
      <c r="C37" s="13" t="s">
        <v>77</v>
      </c>
      <c r="D37" s="36" t="s">
        <v>110</v>
      </c>
      <c r="E37" s="33" t="s">
        <v>151</v>
      </c>
    </row>
    <row r="38" spans="1:5" ht="14.25" customHeight="1">
      <c r="A38" s="34">
        <v>982</v>
      </c>
      <c r="B38" s="15" t="s">
        <v>53</v>
      </c>
      <c r="C38" s="13" t="s">
        <v>77</v>
      </c>
      <c r="D38" s="36" t="s">
        <v>110</v>
      </c>
      <c r="E38" s="33" t="s">
        <v>150</v>
      </c>
    </row>
    <row r="39" spans="1:5" ht="14.25" customHeight="1">
      <c r="A39" s="34">
        <v>982</v>
      </c>
      <c r="B39" s="15" t="s">
        <v>53</v>
      </c>
      <c r="C39" s="13" t="s">
        <v>77</v>
      </c>
      <c r="D39" s="36" t="s">
        <v>110</v>
      </c>
      <c r="E39" s="33" t="s">
        <v>149</v>
      </c>
    </row>
    <row r="40" spans="1:5" ht="14.25" customHeight="1">
      <c r="A40" s="34">
        <v>982</v>
      </c>
      <c r="B40" s="15" t="s">
        <v>53</v>
      </c>
      <c r="C40" s="13" t="s">
        <v>77</v>
      </c>
      <c r="D40" s="36" t="s">
        <v>109</v>
      </c>
      <c r="E40" s="33" t="s">
        <v>148</v>
      </c>
    </row>
    <row r="41" spans="1:5" ht="14.25" customHeight="1">
      <c r="A41" s="34">
        <v>982</v>
      </c>
      <c r="B41" s="15" t="s">
        <v>53</v>
      </c>
      <c r="C41" s="13" t="s">
        <v>77</v>
      </c>
      <c r="D41" s="36" t="s">
        <v>108</v>
      </c>
      <c r="E41" s="33" t="s">
        <v>147</v>
      </c>
    </row>
    <row r="42" spans="1:5" ht="14.25" customHeight="1">
      <c r="A42" s="34">
        <v>982</v>
      </c>
      <c r="B42" s="15" t="s">
        <v>53</v>
      </c>
      <c r="C42" s="13" t="s">
        <v>77</v>
      </c>
      <c r="D42" s="36" t="s">
        <v>108</v>
      </c>
      <c r="E42" s="33" t="s">
        <v>146</v>
      </c>
    </row>
    <row r="43" spans="1:5" ht="14.25" customHeight="1">
      <c r="A43" s="34">
        <v>982</v>
      </c>
      <c r="B43" s="15" t="s">
        <v>53</v>
      </c>
      <c r="C43" s="13" t="s">
        <v>77</v>
      </c>
      <c r="D43" s="36" t="s">
        <v>108</v>
      </c>
      <c r="E43" s="33" t="s">
        <v>145</v>
      </c>
    </row>
    <row r="44" spans="1:5" ht="14.25" customHeight="1">
      <c r="A44" s="34">
        <v>982</v>
      </c>
      <c r="B44" s="15" t="s">
        <v>53</v>
      </c>
      <c r="C44" s="13" t="s">
        <v>77</v>
      </c>
      <c r="D44" s="36" t="s">
        <v>108</v>
      </c>
      <c r="E44" s="33" t="s">
        <v>144</v>
      </c>
    </row>
    <row r="45" spans="1:5" ht="14.25" customHeight="1">
      <c r="A45" s="34">
        <v>982</v>
      </c>
      <c r="B45" s="15" t="s">
        <v>53</v>
      </c>
      <c r="C45" s="13" t="s">
        <v>77</v>
      </c>
      <c r="D45" s="36" t="s">
        <v>107</v>
      </c>
      <c r="E45" s="33" t="s">
        <v>143</v>
      </c>
    </row>
    <row r="46" spans="1:5" ht="14.25" customHeight="1">
      <c r="A46" s="34">
        <v>982</v>
      </c>
      <c r="B46" s="15" t="s">
        <v>53</v>
      </c>
      <c r="C46" s="13" t="s">
        <v>77</v>
      </c>
      <c r="D46" s="36" t="s">
        <v>107</v>
      </c>
      <c r="E46" s="33" t="s">
        <v>142</v>
      </c>
    </row>
    <row r="47" spans="1:5" ht="14.25" customHeight="1">
      <c r="A47" s="34">
        <v>982</v>
      </c>
      <c r="B47" s="15" t="s">
        <v>53</v>
      </c>
      <c r="C47" s="13" t="s">
        <v>77</v>
      </c>
      <c r="D47" s="36" t="s">
        <v>107</v>
      </c>
      <c r="E47" s="33" t="s">
        <v>141</v>
      </c>
    </row>
    <row r="48" spans="1:5" ht="14.25" customHeight="1">
      <c r="A48" s="34">
        <v>982</v>
      </c>
      <c r="B48" s="15" t="s">
        <v>53</v>
      </c>
      <c r="C48" s="13" t="s">
        <v>77</v>
      </c>
      <c r="D48" s="36" t="s">
        <v>107</v>
      </c>
      <c r="E48" s="33" t="s">
        <v>140</v>
      </c>
    </row>
    <row r="49" spans="1:5" ht="14.25" customHeight="1">
      <c r="A49" s="34">
        <v>982</v>
      </c>
      <c r="B49" s="15" t="s">
        <v>53</v>
      </c>
      <c r="C49" s="13" t="s">
        <v>77</v>
      </c>
      <c r="D49" s="36" t="s">
        <v>107</v>
      </c>
      <c r="E49" s="33" t="s">
        <v>139</v>
      </c>
    </row>
    <row r="50" spans="1:5" ht="14.25" customHeight="1">
      <c r="A50" s="34">
        <v>982</v>
      </c>
      <c r="B50" s="15" t="s">
        <v>53</v>
      </c>
      <c r="C50" s="13" t="s">
        <v>77</v>
      </c>
      <c r="D50" s="36" t="s">
        <v>107</v>
      </c>
      <c r="E50" s="33" t="s">
        <v>138</v>
      </c>
    </row>
    <row r="51" spans="1:5" ht="14.25" customHeight="1">
      <c r="A51" s="34">
        <v>982</v>
      </c>
      <c r="B51" s="15" t="s">
        <v>53</v>
      </c>
      <c r="C51" s="13" t="s">
        <v>77</v>
      </c>
      <c r="D51" s="36" t="s">
        <v>107</v>
      </c>
      <c r="E51" s="33" t="s">
        <v>137</v>
      </c>
    </row>
    <row r="52" spans="1:5" ht="14.25" customHeight="1">
      <c r="A52" s="34">
        <v>982</v>
      </c>
      <c r="B52" s="15" t="s">
        <v>53</v>
      </c>
      <c r="C52" s="13" t="s">
        <v>77</v>
      </c>
      <c r="D52" s="36" t="s">
        <v>107</v>
      </c>
      <c r="E52" s="33" t="s">
        <v>136</v>
      </c>
    </row>
    <row r="53" spans="1:5" ht="14.25" customHeight="1">
      <c r="A53" s="34">
        <v>982</v>
      </c>
      <c r="B53" s="15" t="s">
        <v>53</v>
      </c>
      <c r="C53" s="13" t="s">
        <v>77</v>
      </c>
      <c r="D53" s="36" t="s">
        <v>107</v>
      </c>
      <c r="E53" s="33" t="s">
        <v>135</v>
      </c>
    </row>
    <row r="54" spans="1:5" ht="14.25" customHeight="1">
      <c r="A54" s="34">
        <v>982</v>
      </c>
      <c r="B54" s="15" t="s">
        <v>53</v>
      </c>
      <c r="C54" s="13" t="s">
        <v>77</v>
      </c>
      <c r="D54" s="36" t="s">
        <v>107</v>
      </c>
      <c r="E54" s="33" t="s">
        <v>134</v>
      </c>
    </row>
    <row r="55" spans="1:5" ht="14.25" customHeight="1">
      <c r="A55" s="34">
        <v>982</v>
      </c>
      <c r="B55" s="15" t="s">
        <v>53</v>
      </c>
      <c r="C55" s="13" t="s">
        <v>77</v>
      </c>
      <c r="D55" s="36" t="s">
        <v>106</v>
      </c>
      <c r="E55" s="33" t="s">
        <v>133</v>
      </c>
    </row>
    <row r="56" spans="1:5" ht="14.25" customHeight="1">
      <c r="A56" s="34">
        <v>982</v>
      </c>
      <c r="B56" s="15" t="s">
        <v>53</v>
      </c>
      <c r="C56" s="13" t="s">
        <v>77</v>
      </c>
      <c r="D56" s="36" t="s">
        <v>106</v>
      </c>
      <c r="E56" s="33" t="s">
        <v>132</v>
      </c>
    </row>
    <row r="57" spans="1:5" ht="14.25" customHeight="1">
      <c r="A57" s="34">
        <v>982</v>
      </c>
      <c r="B57" s="15" t="s">
        <v>53</v>
      </c>
      <c r="C57" s="13" t="s">
        <v>77</v>
      </c>
      <c r="D57" s="36" t="s">
        <v>105</v>
      </c>
      <c r="E57" s="33" t="s">
        <v>131</v>
      </c>
    </row>
    <row r="58" spans="1:5" ht="14.25" customHeight="1">
      <c r="A58" s="34">
        <v>982</v>
      </c>
      <c r="B58" s="15" t="s">
        <v>53</v>
      </c>
      <c r="C58" s="13" t="s">
        <v>77</v>
      </c>
      <c r="D58" s="36" t="s">
        <v>105</v>
      </c>
      <c r="E58" s="33" t="s">
        <v>130</v>
      </c>
    </row>
    <row r="59" spans="1:5" ht="14.25" customHeight="1">
      <c r="A59" s="34">
        <v>982</v>
      </c>
      <c r="B59" s="15" t="s">
        <v>53</v>
      </c>
      <c r="C59" s="13" t="s">
        <v>77</v>
      </c>
      <c r="D59" s="36" t="s">
        <v>105</v>
      </c>
      <c r="E59" s="33" t="s">
        <v>129</v>
      </c>
    </row>
    <row r="60" spans="1:5" ht="14.25" customHeight="1">
      <c r="A60" s="34">
        <v>982</v>
      </c>
      <c r="B60" s="15" t="s">
        <v>53</v>
      </c>
      <c r="C60" s="13" t="s">
        <v>77</v>
      </c>
      <c r="D60" s="36" t="s">
        <v>105</v>
      </c>
      <c r="E60" s="33" t="s">
        <v>128</v>
      </c>
    </row>
    <row r="61" spans="1:5" ht="14.25" customHeight="1">
      <c r="A61" s="34">
        <v>982</v>
      </c>
      <c r="B61" s="15" t="s">
        <v>53</v>
      </c>
      <c r="C61" s="13" t="s">
        <v>77</v>
      </c>
      <c r="D61" s="36" t="s">
        <v>105</v>
      </c>
      <c r="E61" s="33" t="s">
        <v>127</v>
      </c>
    </row>
    <row r="62" spans="1:5" ht="14.25" customHeight="1">
      <c r="A62" s="34">
        <v>982</v>
      </c>
      <c r="B62" s="15" t="s">
        <v>53</v>
      </c>
      <c r="C62" s="13" t="s">
        <v>77</v>
      </c>
      <c r="D62" s="36" t="s">
        <v>105</v>
      </c>
      <c r="E62" s="33" t="s">
        <v>126</v>
      </c>
    </row>
    <row r="63" spans="1:5" ht="14.25" customHeight="1">
      <c r="A63" s="34">
        <v>982</v>
      </c>
      <c r="B63" s="15" t="s">
        <v>53</v>
      </c>
      <c r="C63" s="13" t="s">
        <v>77</v>
      </c>
      <c r="D63" s="36" t="s">
        <v>105</v>
      </c>
      <c r="E63" s="33" t="s">
        <v>125</v>
      </c>
    </row>
    <row r="64" spans="1:5" ht="14.25" customHeight="1">
      <c r="A64" s="34">
        <v>982</v>
      </c>
      <c r="B64" s="15" t="s">
        <v>53</v>
      </c>
      <c r="C64" s="13" t="s">
        <v>77</v>
      </c>
      <c r="D64" s="36" t="s">
        <v>104</v>
      </c>
      <c r="E64" s="33" t="s">
        <v>124</v>
      </c>
    </row>
    <row r="65" spans="1:5" ht="14.25" customHeight="1">
      <c r="A65" s="34">
        <v>982</v>
      </c>
      <c r="B65" s="15" t="s">
        <v>53</v>
      </c>
      <c r="C65" s="13" t="s">
        <v>77</v>
      </c>
      <c r="D65" s="36" t="s">
        <v>104</v>
      </c>
      <c r="E65" s="33" t="s">
        <v>123</v>
      </c>
    </row>
    <row r="66" spans="1:5" ht="14.25" customHeight="1">
      <c r="A66" s="34">
        <v>982</v>
      </c>
      <c r="B66" s="15" t="s">
        <v>53</v>
      </c>
      <c r="C66" s="13" t="s">
        <v>77</v>
      </c>
      <c r="D66" s="36" t="s">
        <v>104</v>
      </c>
      <c r="E66" s="33" t="s">
        <v>122</v>
      </c>
    </row>
    <row r="67" spans="1:5" ht="14.25" customHeight="1">
      <c r="A67" s="34">
        <v>982</v>
      </c>
      <c r="B67" s="15" t="s">
        <v>53</v>
      </c>
      <c r="C67" s="13" t="s">
        <v>77</v>
      </c>
      <c r="D67" s="36" t="s">
        <v>104</v>
      </c>
      <c r="E67" s="33" t="s">
        <v>121</v>
      </c>
    </row>
    <row r="68" spans="1:5" ht="14.25" customHeight="1">
      <c r="A68" s="34">
        <v>982</v>
      </c>
      <c r="B68" s="15" t="s">
        <v>53</v>
      </c>
      <c r="C68" s="13" t="s">
        <v>77</v>
      </c>
      <c r="D68" s="36" t="s">
        <v>104</v>
      </c>
      <c r="E68" s="33" t="s">
        <v>120</v>
      </c>
    </row>
    <row r="69" spans="1:5" ht="14.25" customHeight="1">
      <c r="A69" s="34">
        <v>982</v>
      </c>
      <c r="B69" s="15" t="s">
        <v>53</v>
      </c>
      <c r="C69" s="13" t="s">
        <v>77</v>
      </c>
      <c r="D69" s="36" t="s">
        <v>103</v>
      </c>
      <c r="E69" s="33" t="s">
        <v>119</v>
      </c>
    </row>
    <row r="70" spans="1:5" ht="14.25" customHeight="1">
      <c r="A70" s="34">
        <v>982</v>
      </c>
      <c r="B70" s="15" t="s">
        <v>53</v>
      </c>
      <c r="C70" s="13" t="s">
        <v>77</v>
      </c>
      <c r="D70" s="36" t="s">
        <v>103</v>
      </c>
      <c r="E70" s="33" t="s">
        <v>118</v>
      </c>
    </row>
    <row r="71" spans="1:5" ht="14.25" customHeight="1">
      <c r="A71" s="34">
        <v>993</v>
      </c>
      <c r="B71" s="15" t="s">
        <v>68</v>
      </c>
      <c r="C71" s="13" t="s">
        <v>78</v>
      </c>
      <c r="D71" s="36" t="s">
        <v>115</v>
      </c>
      <c r="E71" s="33" t="s">
        <v>564</v>
      </c>
    </row>
    <row r="72" spans="1:5" ht="14.25" customHeight="1">
      <c r="A72" s="34">
        <v>993</v>
      </c>
      <c r="B72" s="15" t="s">
        <v>68</v>
      </c>
      <c r="C72" s="13" t="s">
        <v>78</v>
      </c>
      <c r="D72" s="36" t="s">
        <v>115</v>
      </c>
      <c r="E72" s="33" t="s">
        <v>563</v>
      </c>
    </row>
    <row r="73" spans="1:5" ht="14.25" customHeight="1">
      <c r="A73" s="34">
        <v>993</v>
      </c>
      <c r="B73" s="15" t="s">
        <v>68</v>
      </c>
      <c r="C73" s="13" t="s">
        <v>78</v>
      </c>
      <c r="D73" s="36" t="s">
        <v>115</v>
      </c>
      <c r="E73" s="33" t="s">
        <v>562</v>
      </c>
    </row>
    <row r="74" spans="1:5" ht="14.25" customHeight="1">
      <c r="A74" s="34">
        <v>993</v>
      </c>
      <c r="B74" s="15" t="s">
        <v>68</v>
      </c>
      <c r="C74" s="13" t="s">
        <v>78</v>
      </c>
      <c r="D74" s="36" t="s">
        <v>115</v>
      </c>
      <c r="E74" s="33" t="s">
        <v>561</v>
      </c>
    </row>
    <row r="75" spans="1:5" ht="14.25" customHeight="1">
      <c r="A75" s="34">
        <v>993</v>
      </c>
      <c r="B75" s="15" t="s">
        <v>68</v>
      </c>
      <c r="C75" s="13" t="s">
        <v>78</v>
      </c>
      <c r="D75" s="36" t="s">
        <v>115</v>
      </c>
      <c r="E75" s="33" t="s">
        <v>560</v>
      </c>
    </row>
    <row r="76" spans="1:5" ht="14.25" customHeight="1">
      <c r="A76" s="34">
        <v>993</v>
      </c>
      <c r="B76" s="15" t="s">
        <v>68</v>
      </c>
      <c r="C76" s="13" t="s">
        <v>78</v>
      </c>
      <c r="D76" s="36" t="s">
        <v>115</v>
      </c>
      <c r="E76" s="33" t="s">
        <v>559</v>
      </c>
    </row>
    <row r="77" spans="1:5" ht="14.25" customHeight="1">
      <c r="A77" s="34">
        <v>993</v>
      </c>
      <c r="B77" s="15" t="s">
        <v>68</v>
      </c>
      <c r="C77" s="13" t="s">
        <v>78</v>
      </c>
      <c r="D77" s="36" t="s">
        <v>115</v>
      </c>
      <c r="E77" s="33" t="s">
        <v>558</v>
      </c>
    </row>
    <row r="78" spans="1:5" ht="14.25" customHeight="1">
      <c r="A78" s="34">
        <v>993</v>
      </c>
      <c r="B78" s="15" t="s">
        <v>68</v>
      </c>
      <c r="C78" s="13" t="s">
        <v>78</v>
      </c>
      <c r="D78" s="36" t="s">
        <v>115</v>
      </c>
      <c r="E78" s="33" t="s">
        <v>557</v>
      </c>
    </row>
    <row r="79" spans="1:5" ht="14.25" customHeight="1">
      <c r="A79" s="34">
        <v>993</v>
      </c>
      <c r="B79" s="15" t="s">
        <v>68</v>
      </c>
      <c r="C79" s="13" t="s">
        <v>78</v>
      </c>
      <c r="D79" s="36" t="s">
        <v>115</v>
      </c>
      <c r="E79" s="33" t="s">
        <v>556</v>
      </c>
    </row>
    <row r="80" spans="1:5" ht="14.25" customHeight="1">
      <c r="A80" s="34">
        <v>993</v>
      </c>
      <c r="B80" s="15" t="s">
        <v>68</v>
      </c>
      <c r="C80" s="13" t="s">
        <v>78</v>
      </c>
      <c r="D80" s="36" t="s">
        <v>115</v>
      </c>
      <c r="E80" s="33" t="s">
        <v>555</v>
      </c>
    </row>
    <row r="81" spans="1:5" ht="14.25" customHeight="1">
      <c r="A81" s="34">
        <v>993</v>
      </c>
      <c r="B81" s="15" t="s">
        <v>68</v>
      </c>
      <c r="C81" s="13" t="s">
        <v>78</v>
      </c>
      <c r="D81" s="36" t="s">
        <v>115</v>
      </c>
      <c r="E81" s="33" t="s">
        <v>554</v>
      </c>
    </row>
    <row r="82" spans="1:5" ht="14.25" customHeight="1">
      <c r="A82" s="34">
        <v>993</v>
      </c>
      <c r="B82" s="15" t="s">
        <v>68</v>
      </c>
      <c r="C82" s="13" t="s">
        <v>78</v>
      </c>
      <c r="D82" s="36" t="s">
        <v>115</v>
      </c>
      <c r="E82" s="33" t="s">
        <v>553</v>
      </c>
    </row>
    <row r="83" spans="1:5" ht="14.25" customHeight="1">
      <c r="A83" s="34">
        <v>993</v>
      </c>
      <c r="B83" s="15" t="s">
        <v>68</v>
      </c>
      <c r="C83" s="13" t="s">
        <v>78</v>
      </c>
      <c r="D83" s="36" t="s">
        <v>115</v>
      </c>
      <c r="E83" s="33" t="s">
        <v>552</v>
      </c>
    </row>
    <row r="84" spans="1:5" ht="14.25" customHeight="1">
      <c r="A84" s="34">
        <v>993</v>
      </c>
      <c r="B84" s="15" t="s">
        <v>68</v>
      </c>
      <c r="C84" s="13" t="s">
        <v>78</v>
      </c>
      <c r="D84" s="36" t="s">
        <v>115</v>
      </c>
      <c r="E84" s="33" t="s">
        <v>551</v>
      </c>
    </row>
    <row r="85" spans="1:5" ht="14.25" customHeight="1">
      <c r="A85" s="34">
        <v>993</v>
      </c>
      <c r="B85" s="15" t="s">
        <v>68</v>
      </c>
      <c r="C85" s="13" t="s">
        <v>78</v>
      </c>
      <c r="D85" s="36" t="s">
        <v>114</v>
      </c>
      <c r="E85" s="33" t="s">
        <v>550</v>
      </c>
    </row>
    <row r="86" spans="1:5" ht="14.25" customHeight="1">
      <c r="A86" s="34">
        <v>993</v>
      </c>
      <c r="B86" s="15" t="s">
        <v>68</v>
      </c>
      <c r="C86" s="13" t="s">
        <v>78</v>
      </c>
      <c r="D86" s="36" t="s">
        <v>114</v>
      </c>
      <c r="E86" s="33" t="s">
        <v>549</v>
      </c>
    </row>
    <row r="87" spans="1:5" ht="14.25" customHeight="1">
      <c r="A87" s="34">
        <v>993</v>
      </c>
      <c r="B87" s="15" t="s">
        <v>68</v>
      </c>
      <c r="C87" s="13" t="s">
        <v>78</v>
      </c>
      <c r="D87" s="36" t="s">
        <v>114</v>
      </c>
      <c r="E87" s="33" t="s">
        <v>548</v>
      </c>
    </row>
    <row r="88" spans="1:5" ht="14.25" customHeight="1">
      <c r="A88" s="34">
        <v>993</v>
      </c>
      <c r="B88" s="15" t="s">
        <v>68</v>
      </c>
      <c r="C88" s="13" t="s">
        <v>78</v>
      </c>
      <c r="D88" s="36" t="s">
        <v>114</v>
      </c>
      <c r="E88" s="33" t="s">
        <v>547</v>
      </c>
    </row>
    <row r="89" spans="1:5" ht="14.25" customHeight="1">
      <c r="A89" s="34">
        <v>993</v>
      </c>
      <c r="B89" s="15" t="s">
        <v>68</v>
      </c>
      <c r="C89" s="13" t="s">
        <v>78</v>
      </c>
      <c r="D89" s="36" t="s">
        <v>114</v>
      </c>
      <c r="E89" s="33" t="s">
        <v>546</v>
      </c>
    </row>
    <row r="90" spans="1:5" ht="14.25" customHeight="1">
      <c r="A90" s="34">
        <v>993</v>
      </c>
      <c r="B90" s="15" t="s">
        <v>68</v>
      </c>
      <c r="C90" s="13" t="s">
        <v>78</v>
      </c>
      <c r="D90" s="36" t="s">
        <v>114</v>
      </c>
      <c r="E90" s="33" t="s">
        <v>545</v>
      </c>
    </row>
    <row r="91" spans="1:5" ht="14.25" customHeight="1">
      <c r="A91" s="34">
        <v>993</v>
      </c>
      <c r="B91" s="15" t="s">
        <v>68</v>
      </c>
      <c r="C91" s="13" t="s">
        <v>78</v>
      </c>
      <c r="D91" s="36" t="s">
        <v>114</v>
      </c>
      <c r="E91" s="33" t="s">
        <v>544</v>
      </c>
    </row>
    <row r="92" spans="1:5" ht="14.25" customHeight="1">
      <c r="A92" s="34">
        <v>993</v>
      </c>
      <c r="B92" s="15" t="s">
        <v>68</v>
      </c>
      <c r="C92" s="13" t="s">
        <v>78</v>
      </c>
      <c r="D92" s="36" t="s">
        <v>114</v>
      </c>
      <c r="E92" s="33" t="s">
        <v>543</v>
      </c>
    </row>
    <row r="93" spans="1:5" ht="14.25" customHeight="1">
      <c r="A93" s="34">
        <v>993</v>
      </c>
      <c r="B93" s="15" t="s">
        <v>68</v>
      </c>
      <c r="C93" s="13" t="s">
        <v>78</v>
      </c>
      <c r="D93" s="36" t="s">
        <v>114</v>
      </c>
      <c r="E93" s="33" t="s">
        <v>542</v>
      </c>
    </row>
    <row r="94" spans="1:5" ht="14.25" customHeight="1">
      <c r="A94" s="34">
        <v>993</v>
      </c>
      <c r="B94" s="15" t="s">
        <v>68</v>
      </c>
      <c r="C94" s="13" t="s">
        <v>78</v>
      </c>
      <c r="D94" s="36" t="s">
        <v>114</v>
      </c>
      <c r="E94" s="33" t="s">
        <v>541</v>
      </c>
    </row>
    <row r="95" spans="1:5" ht="14.25" customHeight="1">
      <c r="A95" s="34">
        <v>993</v>
      </c>
      <c r="B95" s="15" t="s">
        <v>68</v>
      </c>
      <c r="C95" s="13" t="s">
        <v>78</v>
      </c>
      <c r="D95" s="36" t="s">
        <v>114</v>
      </c>
      <c r="E95" s="33" t="s">
        <v>540</v>
      </c>
    </row>
    <row r="96" spans="1:5" ht="14.25" customHeight="1">
      <c r="A96" s="34">
        <v>993</v>
      </c>
      <c r="B96" s="15" t="s">
        <v>68</v>
      </c>
      <c r="C96" s="13" t="s">
        <v>78</v>
      </c>
      <c r="D96" s="36" t="s">
        <v>114</v>
      </c>
      <c r="E96" s="33" t="s">
        <v>539</v>
      </c>
    </row>
    <row r="97" spans="1:5" ht="14.25" customHeight="1">
      <c r="A97" s="34">
        <v>993</v>
      </c>
      <c r="B97" s="15" t="s">
        <v>68</v>
      </c>
      <c r="C97" s="13" t="s">
        <v>78</v>
      </c>
      <c r="D97" s="36" t="s">
        <v>114</v>
      </c>
      <c r="E97" s="33" t="s">
        <v>538</v>
      </c>
    </row>
    <row r="98" spans="1:5" ht="14.25" customHeight="1">
      <c r="A98" s="34">
        <v>993</v>
      </c>
      <c r="B98" s="15" t="s">
        <v>68</v>
      </c>
      <c r="C98" s="13" t="s">
        <v>78</v>
      </c>
      <c r="D98" s="36" t="s">
        <v>114</v>
      </c>
      <c r="E98" s="33" t="s">
        <v>537</v>
      </c>
    </row>
    <row r="99" spans="1:5" ht="14.25" customHeight="1">
      <c r="A99" s="34">
        <v>993</v>
      </c>
      <c r="B99" s="15" t="s">
        <v>68</v>
      </c>
      <c r="C99" s="13" t="s">
        <v>78</v>
      </c>
      <c r="D99" s="36" t="s">
        <v>114</v>
      </c>
      <c r="E99" s="33" t="s">
        <v>536</v>
      </c>
    </row>
    <row r="100" spans="1:5" ht="14.25" customHeight="1">
      <c r="A100" s="34">
        <v>993</v>
      </c>
      <c r="B100" s="15" t="s">
        <v>68</v>
      </c>
      <c r="C100" s="13" t="s">
        <v>78</v>
      </c>
      <c r="D100" s="36" t="s">
        <v>114</v>
      </c>
      <c r="E100" s="33" t="s">
        <v>535</v>
      </c>
    </row>
    <row r="101" spans="1:5" ht="14.25" customHeight="1">
      <c r="A101" s="34">
        <v>993</v>
      </c>
      <c r="B101" s="15" t="s">
        <v>68</v>
      </c>
      <c r="C101" s="13" t="s">
        <v>78</v>
      </c>
      <c r="D101" s="36" t="s">
        <v>114</v>
      </c>
      <c r="E101" s="33" t="s">
        <v>534</v>
      </c>
    </row>
    <row r="102" spans="1:5" ht="14.25" customHeight="1">
      <c r="A102" s="34">
        <v>993</v>
      </c>
      <c r="B102" s="15" t="s">
        <v>68</v>
      </c>
      <c r="C102" s="13" t="s">
        <v>78</v>
      </c>
      <c r="D102" s="36" t="s">
        <v>114</v>
      </c>
      <c r="E102" s="33" t="s">
        <v>533</v>
      </c>
    </row>
    <row r="103" spans="1:5" ht="14.25" customHeight="1">
      <c r="A103" s="34">
        <v>993</v>
      </c>
      <c r="B103" s="15" t="s">
        <v>68</v>
      </c>
      <c r="C103" s="13" t="s">
        <v>78</v>
      </c>
      <c r="D103" s="36" t="s">
        <v>114</v>
      </c>
      <c r="E103" s="33" t="s">
        <v>532</v>
      </c>
    </row>
    <row r="104" spans="1:5" ht="14.25" customHeight="1">
      <c r="A104" s="34">
        <v>993</v>
      </c>
      <c r="B104" s="15" t="s">
        <v>68</v>
      </c>
      <c r="C104" s="13" t="s">
        <v>78</v>
      </c>
      <c r="D104" s="36" t="s">
        <v>114</v>
      </c>
      <c r="E104" s="33" t="s">
        <v>531</v>
      </c>
    </row>
    <row r="105" spans="1:5" ht="14.25" customHeight="1">
      <c r="A105" s="34">
        <v>993</v>
      </c>
      <c r="B105" s="15" t="s">
        <v>68</v>
      </c>
      <c r="C105" s="13" t="s">
        <v>78</v>
      </c>
      <c r="D105" s="36" t="s">
        <v>114</v>
      </c>
      <c r="E105" s="33" t="s">
        <v>530</v>
      </c>
    </row>
    <row r="106" spans="1:5" ht="14.25" customHeight="1">
      <c r="A106" s="34">
        <v>993</v>
      </c>
      <c r="B106" s="15" t="s">
        <v>68</v>
      </c>
      <c r="C106" s="13" t="s">
        <v>78</v>
      </c>
      <c r="D106" s="36" t="s">
        <v>114</v>
      </c>
      <c r="E106" s="33" t="s">
        <v>529</v>
      </c>
    </row>
    <row r="107" spans="1:5" ht="14.25" customHeight="1">
      <c r="A107" s="34">
        <v>993</v>
      </c>
      <c r="B107" s="15" t="s">
        <v>68</v>
      </c>
      <c r="C107" s="13" t="s">
        <v>78</v>
      </c>
      <c r="D107" s="36" t="s">
        <v>114</v>
      </c>
      <c r="E107" s="33" t="s">
        <v>528</v>
      </c>
    </row>
    <row r="108" spans="1:5" ht="14.25" customHeight="1">
      <c r="A108" s="34">
        <v>993</v>
      </c>
      <c r="B108" s="15" t="s">
        <v>68</v>
      </c>
      <c r="C108" s="13" t="s">
        <v>78</v>
      </c>
      <c r="D108" s="36" t="s">
        <v>114</v>
      </c>
      <c r="E108" s="33" t="s">
        <v>527</v>
      </c>
    </row>
    <row r="109" spans="1:5" ht="14.25" customHeight="1">
      <c r="A109" s="34">
        <v>993</v>
      </c>
      <c r="B109" s="15" t="s">
        <v>68</v>
      </c>
      <c r="C109" s="13" t="s">
        <v>78</v>
      </c>
      <c r="D109" s="36" t="s">
        <v>114</v>
      </c>
      <c r="E109" s="33" t="s">
        <v>526</v>
      </c>
    </row>
    <row r="110" spans="1:5" ht="14.25" customHeight="1">
      <c r="A110" s="34">
        <v>993</v>
      </c>
      <c r="B110" s="15" t="s">
        <v>68</v>
      </c>
      <c r="C110" s="13" t="s">
        <v>78</v>
      </c>
      <c r="D110" s="36" t="s">
        <v>114</v>
      </c>
      <c r="E110" s="33" t="s">
        <v>525</v>
      </c>
    </row>
    <row r="111" spans="1:5" ht="14.25" customHeight="1">
      <c r="A111" s="34">
        <v>993</v>
      </c>
      <c r="B111" s="15" t="s">
        <v>68</v>
      </c>
      <c r="C111" s="13" t="s">
        <v>78</v>
      </c>
      <c r="D111" s="36" t="s">
        <v>114</v>
      </c>
      <c r="E111" s="33" t="s">
        <v>524</v>
      </c>
    </row>
    <row r="112" spans="1:5" ht="14.25" customHeight="1">
      <c r="A112" s="34">
        <v>993</v>
      </c>
      <c r="B112" s="15" t="s">
        <v>68</v>
      </c>
      <c r="C112" s="13" t="s">
        <v>78</v>
      </c>
      <c r="D112" s="36" t="s">
        <v>114</v>
      </c>
      <c r="E112" s="33" t="s">
        <v>523</v>
      </c>
    </row>
    <row r="113" spans="1:5" ht="14.25" customHeight="1">
      <c r="A113" s="34">
        <v>993</v>
      </c>
      <c r="B113" s="15" t="s">
        <v>68</v>
      </c>
      <c r="C113" s="13" t="s">
        <v>78</v>
      </c>
      <c r="D113" s="36" t="s">
        <v>114</v>
      </c>
      <c r="E113" s="33" t="s">
        <v>522</v>
      </c>
    </row>
    <row r="114" spans="1:5" ht="14.25" customHeight="1">
      <c r="A114" s="34">
        <v>993</v>
      </c>
      <c r="B114" s="15" t="s">
        <v>68</v>
      </c>
      <c r="C114" s="13" t="s">
        <v>78</v>
      </c>
      <c r="D114" s="36" t="s">
        <v>114</v>
      </c>
      <c r="E114" s="33" t="s">
        <v>521</v>
      </c>
    </row>
    <row r="115" spans="1:5" ht="14.25" customHeight="1">
      <c r="A115" s="34">
        <v>993</v>
      </c>
      <c r="B115" s="15" t="s">
        <v>68</v>
      </c>
      <c r="C115" s="13" t="s">
        <v>78</v>
      </c>
      <c r="D115" s="36" t="s">
        <v>114</v>
      </c>
      <c r="E115" s="33" t="s">
        <v>520</v>
      </c>
    </row>
    <row r="116" spans="1:5" ht="14.25" customHeight="1">
      <c r="A116" s="34">
        <v>993</v>
      </c>
      <c r="B116" s="15" t="s">
        <v>68</v>
      </c>
      <c r="C116" s="13" t="s">
        <v>78</v>
      </c>
      <c r="D116" s="36" t="s">
        <v>114</v>
      </c>
      <c r="E116" s="33" t="s">
        <v>519</v>
      </c>
    </row>
    <row r="117" spans="1:5" ht="14.25" customHeight="1">
      <c r="A117" s="34">
        <v>993</v>
      </c>
      <c r="B117" s="15" t="s">
        <v>68</v>
      </c>
      <c r="C117" s="13" t="s">
        <v>78</v>
      </c>
      <c r="D117" s="36" t="s">
        <v>114</v>
      </c>
      <c r="E117" s="33" t="s">
        <v>518</v>
      </c>
    </row>
    <row r="118" spans="1:5" ht="14.25" customHeight="1">
      <c r="A118" s="34">
        <v>993</v>
      </c>
      <c r="B118" s="15" t="s">
        <v>68</v>
      </c>
      <c r="C118" s="13" t="s">
        <v>78</v>
      </c>
      <c r="D118" s="36" t="s">
        <v>114</v>
      </c>
      <c r="E118" s="33" t="s">
        <v>517</v>
      </c>
    </row>
    <row r="119" spans="1:5" ht="14.25" customHeight="1">
      <c r="A119" s="34">
        <v>993</v>
      </c>
      <c r="B119" s="15" t="s">
        <v>68</v>
      </c>
      <c r="C119" s="13" t="s">
        <v>78</v>
      </c>
      <c r="D119" s="36" t="s">
        <v>113</v>
      </c>
      <c r="E119" s="33" t="s">
        <v>516</v>
      </c>
    </row>
    <row r="120" spans="1:5" ht="14.25" customHeight="1">
      <c r="A120" s="34">
        <v>993</v>
      </c>
      <c r="B120" s="15" t="s">
        <v>68</v>
      </c>
      <c r="C120" s="13" t="s">
        <v>78</v>
      </c>
      <c r="D120" s="36" t="s">
        <v>113</v>
      </c>
      <c r="E120" s="33" t="s">
        <v>515</v>
      </c>
    </row>
    <row r="121" spans="1:5" ht="14.25" customHeight="1">
      <c r="A121" s="34">
        <v>993</v>
      </c>
      <c r="B121" s="15" t="s">
        <v>68</v>
      </c>
      <c r="C121" s="13" t="s">
        <v>78</v>
      </c>
      <c r="D121" s="36" t="s">
        <v>113</v>
      </c>
      <c r="E121" s="33" t="s">
        <v>174</v>
      </c>
    </row>
    <row r="122" spans="1:5" ht="14.25" customHeight="1">
      <c r="A122" s="34">
        <v>993</v>
      </c>
      <c r="B122" s="15" t="s">
        <v>68</v>
      </c>
      <c r="C122" s="13" t="s">
        <v>78</v>
      </c>
      <c r="D122" s="36" t="s">
        <v>113</v>
      </c>
      <c r="E122" s="33" t="s">
        <v>514</v>
      </c>
    </row>
    <row r="123" spans="1:5" ht="14.25" customHeight="1">
      <c r="A123" s="34">
        <v>993</v>
      </c>
      <c r="B123" s="15" t="s">
        <v>68</v>
      </c>
      <c r="C123" s="13" t="s">
        <v>78</v>
      </c>
      <c r="D123" s="36" t="s">
        <v>113</v>
      </c>
      <c r="E123" s="33" t="s">
        <v>513</v>
      </c>
    </row>
    <row r="124" spans="1:5" ht="14.25" customHeight="1">
      <c r="A124" s="34">
        <v>993</v>
      </c>
      <c r="B124" s="15" t="s">
        <v>68</v>
      </c>
      <c r="C124" s="13" t="s">
        <v>78</v>
      </c>
      <c r="D124" s="36" t="s">
        <v>113</v>
      </c>
      <c r="E124" s="33" t="s">
        <v>512</v>
      </c>
    </row>
    <row r="125" spans="1:5" ht="14.25" customHeight="1">
      <c r="A125" s="34">
        <v>993</v>
      </c>
      <c r="B125" s="15" t="s">
        <v>68</v>
      </c>
      <c r="C125" s="13" t="s">
        <v>78</v>
      </c>
      <c r="D125" s="36" t="s">
        <v>113</v>
      </c>
      <c r="E125" s="33" t="s">
        <v>511</v>
      </c>
    </row>
    <row r="126" spans="1:5" ht="14.25" customHeight="1">
      <c r="A126" s="34">
        <v>993</v>
      </c>
      <c r="B126" s="15" t="s">
        <v>68</v>
      </c>
      <c r="C126" s="13" t="s">
        <v>78</v>
      </c>
      <c r="D126" s="36" t="s">
        <v>113</v>
      </c>
      <c r="E126" s="33" t="s">
        <v>510</v>
      </c>
    </row>
    <row r="127" spans="1:5" ht="14.25" customHeight="1">
      <c r="A127" s="34">
        <v>993</v>
      </c>
      <c r="B127" s="15" t="s">
        <v>68</v>
      </c>
      <c r="C127" s="13" t="s">
        <v>78</v>
      </c>
      <c r="D127" s="36" t="s">
        <v>113</v>
      </c>
      <c r="E127" s="33" t="s">
        <v>509</v>
      </c>
    </row>
    <row r="128" spans="1:5" ht="14.25" customHeight="1">
      <c r="A128" s="34">
        <v>993</v>
      </c>
      <c r="B128" s="15" t="s">
        <v>68</v>
      </c>
      <c r="C128" s="13" t="s">
        <v>78</v>
      </c>
      <c r="D128" s="36" t="s">
        <v>113</v>
      </c>
      <c r="E128" s="33" t="s">
        <v>508</v>
      </c>
    </row>
    <row r="129" spans="1:5" ht="14.25" customHeight="1">
      <c r="A129" s="34">
        <v>993</v>
      </c>
      <c r="B129" s="15" t="s">
        <v>68</v>
      </c>
      <c r="C129" s="13" t="s">
        <v>78</v>
      </c>
      <c r="D129" s="36" t="s">
        <v>113</v>
      </c>
      <c r="E129" s="33" t="s">
        <v>507</v>
      </c>
    </row>
    <row r="130" spans="1:5" ht="14.25" customHeight="1">
      <c r="A130" s="34">
        <v>993</v>
      </c>
      <c r="B130" s="15" t="s">
        <v>68</v>
      </c>
      <c r="C130" s="13" t="s">
        <v>78</v>
      </c>
      <c r="D130" s="36" t="s">
        <v>113</v>
      </c>
      <c r="E130" s="33" t="s">
        <v>506</v>
      </c>
    </row>
    <row r="131" spans="1:5" ht="14.25" customHeight="1">
      <c r="A131" s="34">
        <v>993</v>
      </c>
      <c r="B131" s="15" t="s">
        <v>68</v>
      </c>
      <c r="C131" s="13" t="s">
        <v>78</v>
      </c>
      <c r="D131" s="36" t="s">
        <v>113</v>
      </c>
      <c r="E131" s="33" t="s">
        <v>505</v>
      </c>
    </row>
    <row r="132" spans="1:5" ht="14.25" customHeight="1">
      <c r="A132" s="34">
        <v>993</v>
      </c>
      <c r="B132" s="15" t="s">
        <v>68</v>
      </c>
      <c r="C132" s="13" t="s">
        <v>78</v>
      </c>
      <c r="D132" s="36" t="s">
        <v>113</v>
      </c>
      <c r="E132" s="33" t="s">
        <v>504</v>
      </c>
    </row>
    <row r="133" spans="1:5" ht="14.25" customHeight="1">
      <c r="A133" s="34">
        <v>993</v>
      </c>
      <c r="B133" s="15" t="s">
        <v>68</v>
      </c>
      <c r="C133" s="13" t="s">
        <v>78</v>
      </c>
      <c r="D133" s="36" t="s">
        <v>113</v>
      </c>
      <c r="E133" s="33" t="s">
        <v>503</v>
      </c>
    </row>
    <row r="134" spans="1:5" ht="14.25" customHeight="1">
      <c r="A134" s="34">
        <v>993</v>
      </c>
      <c r="B134" s="15" t="s">
        <v>68</v>
      </c>
      <c r="C134" s="13" t="s">
        <v>78</v>
      </c>
      <c r="D134" s="36" t="s">
        <v>113</v>
      </c>
      <c r="E134" s="33" t="s">
        <v>502</v>
      </c>
    </row>
    <row r="135" spans="1:5" ht="14.25" customHeight="1">
      <c r="A135" s="34">
        <v>993</v>
      </c>
      <c r="B135" s="15" t="s">
        <v>68</v>
      </c>
      <c r="C135" s="13" t="s">
        <v>78</v>
      </c>
      <c r="D135" s="36" t="s">
        <v>113</v>
      </c>
      <c r="E135" s="33" t="s">
        <v>501</v>
      </c>
    </row>
    <row r="136" spans="1:5" ht="14.25" customHeight="1">
      <c r="A136" s="34">
        <v>993</v>
      </c>
      <c r="B136" s="15" t="s">
        <v>68</v>
      </c>
      <c r="C136" s="13" t="s">
        <v>78</v>
      </c>
      <c r="D136" s="36" t="s">
        <v>113</v>
      </c>
      <c r="E136" s="33" t="s">
        <v>500</v>
      </c>
    </row>
    <row r="137" spans="1:5" ht="14.25" customHeight="1">
      <c r="A137" s="34">
        <v>993</v>
      </c>
      <c r="B137" s="15" t="s">
        <v>68</v>
      </c>
      <c r="C137" s="13" t="s">
        <v>78</v>
      </c>
      <c r="D137" s="36" t="s">
        <v>113</v>
      </c>
      <c r="E137" s="33" t="s">
        <v>499</v>
      </c>
    </row>
    <row r="138" spans="1:5" ht="14.25" customHeight="1">
      <c r="A138" s="34">
        <v>993</v>
      </c>
      <c r="B138" s="15" t="s">
        <v>68</v>
      </c>
      <c r="C138" s="13" t="s">
        <v>78</v>
      </c>
      <c r="D138" s="36" t="s">
        <v>112</v>
      </c>
      <c r="E138" s="33" t="s">
        <v>498</v>
      </c>
    </row>
    <row r="139" spans="1:5" ht="14.25" customHeight="1">
      <c r="A139" s="34">
        <v>993</v>
      </c>
      <c r="B139" s="15" t="s">
        <v>68</v>
      </c>
      <c r="C139" s="13" t="s">
        <v>78</v>
      </c>
      <c r="D139" s="36" t="s">
        <v>112</v>
      </c>
      <c r="E139" s="33" t="s">
        <v>497</v>
      </c>
    </row>
    <row r="140" spans="1:5" ht="14.25" customHeight="1">
      <c r="A140" s="34">
        <v>993</v>
      </c>
      <c r="B140" s="15" t="s">
        <v>68</v>
      </c>
      <c r="C140" s="13" t="s">
        <v>78</v>
      </c>
      <c r="D140" s="36" t="s">
        <v>112</v>
      </c>
      <c r="E140" s="33" t="s">
        <v>496</v>
      </c>
    </row>
    <row r="141" spans="1:5" ht="14.25" customHeight="1">
      <c r="A141" s="34">
        <v>993</v>
      </c>
      <c r="B141" s="15" t="s">
        <v>68</v>
      </c>
      <c r="C141" s="13" t="s">
        <v>78</v>
      </c>
      <c r="D141" s="36" t="s">
        <v>112</v>
      </c>
      <c r="E141" s="33" t="s">
        <v>495</v>
      </c>
    </row>
    <row r="142" spans="1:5" ht="14.25" customHeight="1">
      <c r="A142" s="34">
        <v>993</v>
      </c>
      <c r="B142" s="15" t="s">
        <v>68</v>
      </c>
      <c r="C142" s="13" t="s">
        <v>78</v>
      </c>
      <c r="D142" s="36" t="s">
        <v>112</v>
      </c>
      <c r="E142" s="33" t="s">
        <v>494</v>
      </c>
    </row>
    <row r="143" spans="1:5" ht="14.25" customHeight="1">
      <c r="A143" s="34">
        <v>993</v>
      </c>
      <c r="B143" s="15" t="s">
        <v>68</v>
      </c>
      <c r="C143" s="13" t="s">
        <v>78</v>
      </c>
      <c r="D143" s="36" t="s">
        <v>491</v>
      </c>
      <c r="E143" s="33" t="s">
        <v>493</v>
      </c>
    </row>
    <row r="144" spans="1:5" ht="14.25" customHeight="1">
      <c r="A144" s="34">
        <v>993</v>
      </c>
      <c r="B144" s="15" t="s">
        <v>68</v>
      </c>
      <c r="C144" s="13" t="s">
        <v>78</v>
      </c>
      <c r="D144" s="36" t="s">
        <v>491</v>
      </c>
      <c r="E144" s="33" t="s">
        <v>492</v>
      </c>
    </row>
    <row r="145" spans="1:5" ht="14.25" customHeight="1">
      <c r="A145" s="34">
        <v>993</v>
      </c>
      <c r="B145" s="15" t="s">
        <v>68</v>
      </c>
      <c r="C145" s="13" t="s">
        <v>78</v>
      </c>
      <c r="D145" s="36" t="s">
        <v>491</v>
      </c>
      <c r="E145" s="33" t="s">
        <v>490</v>
      </c>
    </row>
    <row r="146" spans="1:5" ht="14.25" customHeight="1">
      <c r="A146" s="34">
        <v>993</v>
      </c>
      <c r="B146" s="15" t="s">
        <v>68</v>
      </c>
      <c r="C146" s="13" t="s">
        <v>78</v>
      </c>
      <c r="D146" s="36" t="s">
        <v>116</v>
      </c>
      <c r="E146" s="33" t="s">
        <v>489</v>
      </c>
    </row>
    <row r="147" spans="1:5" ht="14.25" customHeight="1">
      <c r="A147" s="34">
        <v>993</v>
      </c>
      <c r="B147" s="15" t="s">
        <v>68</v>
      </c>
      <c r="C147" s="13" t="s">
        <v>78</v>
      </c>
      <c r="D147" s="36" t="s">
        <v>116</v>
      </c>
      <c r="E147" s="33" t="s">
        <v>488</v>
      </c>
    </row>
    <row r="148" spans="1:5" ht="14.25" customHeight="1">
      <c r="A148" s="34">
        <v>993</v>
      </c>
      <c r="B148" s="15" t="s">
        <v>68</v>
      </c>
      <c r="C148" s="13" t="s">
        <v>78</v>
      </c>
      <c r="D148" s="36" t="s">
        <v>116</v>
      </c>
      <c r="E148" s="33" t="s">
        <v>487</v>
      </c>
    </row>
    <row r="149" spans="1:5" ht="14.25" customHeight="1">
      <c r="A149" s="34">
        <v>993</v>
      </c>
      <c r="B149" s="15" t="s">
        <v>68</v>
      </c>
      <c r="C149" s="13" t="s">
        <v>78</v>
      </c>
      <c r="D149" s="36" t="s">
        <v>116</v>
      </c>
      <c r="E149" s="33" t="s">
        <v>486</v>
      </c>
    </row>
    <row r="150" spans="1:5" ht="14.25" customHeight="1">
      <c r="A150" s="34">
        <v>993</v>
      </c>
      <c r="B150" s="15" t="s">
        <v>68</v>
      </c>
      <c r="C150" s="13" t="s">
        <v>78</v>
      </c>
      <c r="D150" s="36" t="s">
        <v>116</v>
      </c>
      <c r="E150" s="33" t="s">
        <v>485</v>
      </c>
    </row>
    <row r="151" spans="1:5" ht="14.25" customHeight="1">
      <c r="A151" s="34">
        <v>993</v>
      </c>
      <c r="B151" s="15" t="s">
        <v>68</v>
      </c>
      <c r="C151" s="13" t="s">
        <v>78</v>
      </c>
      <c r="D151" s="36" t="s">
        <v>116</v>
      </c>
      <c r="E151" s="33" t="s">
        <v>484</v>
      </c>
    </row>
    <row r="152" spans="1:5" ht="14.25" customHeight="1">
      <c r="A152" s="34">
        <v>993</v>
      </c>
      <c r="B152" s="15" t="s">
        <v>68</v>
      </c>
      <c r="C152" s="13" t="s">
        <v>78</v>
      </c>
      <c r="D152" s="36" t="s">
        <v>116</v>
      </c>
      <c r="E152" s="33" t="s">
        <v>483</v>
      </c>
    </row>
    <row r="153" spans="1:5" ht="14.25" customHeight="1">
      <c r="A153" s="34">
        <v>993</v>
      </c>
      <c r="B153" s="15" t="s">
        <v>68</v>
      </c>
      <c r="C153" s="13" t="s">
        <v>78</v>
      </c>
      <c r="D153" s="36" t="s">
        <v>116</v>
      </c>
      <c r="E153" s="33" t="s">
        <v>482</v>
      </c>
    </row>
    <row r="154" spans="1:5" ht="14.25" customHeight="1">
      <c r="A154" s="34">
        <v>993</v>
      </c>
      <c r="B154" s="15" t="s">
        <v>68</v>
      </c>
      <c r="C154" s="13" t="s">
        <v>78</v>
      </c>
      <c r="D154" s="36" t="s">
        <v>116</v>
      </c>
      <c r="E154" s="33" t="s">
        <v>481</v>
      </c>
    </row>
    <row r="155" spans="1:5" ht="14.25" customHeight="1">
      <c r="A155" s="34">
        <v>993</v>
      </c>
      <c r="B155" s="15" t="s">
        <v>68</v>
      </c>
      <c r="C155" s="13" t="s">
        <v>78</v>
      </c>
      <c r="D155" s="36" t="s">
        <v>116</v>
      </c>
      <c r="E155" s="33" t="s">
        <v>480</v>
      </c>
    </row>
    <row r="156" spans="1:5" ht="14.25" customHeight="1">
      <c r="A156" s="34">
        <v>993</v>
      </c>
      <c r="B156" s="15" t="s">
        <v>68</v>
      </c>
      <c r="C156" s="13" t="s">
        <v>78</v>
      </c>
      <c r="D156" s="36" t="s">
        <v>116</v>
      </c>
      <c r="E156" s="33" t="s">
        <v>479</v>
      </c>
    </row>
    <row r="157" spans="1:5" ht="14.25" customHeight="1">
      <c r="A157" s="34">
        <v>993</v>
      </c>
      <c r="B157" s="15" t="s">
        <v>68</v>
      </c>
      <c r="C157" s="13" t="s">
        <v>78</v>
      </c>
      <c r="D157" s="36" t="s">
        <v>116</v>
      </c>
      <c r="E157" s="33" t="s">
        <v>478</v>
      </c>
    </row>
    <row r="158" spans="1:5" ht="14.25" customHeight="1">
      <c r="A158" s="34">
        <v>993</v>
      </c>
      <c r="B158" s="15" t="s">
        <v>68</v>
      </c>
      <c r="C158" s="13" t="s">
        <v>78</v>
      </c>
      <c r="D158" s="36" t="s">
        <v>116</v>
      </c>
      <c r="E158" s="33" t="s">
        <v>477</v>
      </c>
    </row>
    <row r="159" spans="1:5" ht="14.25" customHeight="1">
      <c r="A159" s="34">
        <v>993</v>
      </c>
      <c r="B159" s="15" t="s">
        <v>68</v>
      </c>
      <c r="C159" s="13" t="s">
        <v>78</v>
      </c>
      <c r="D159" s="36" t="s">
        <v>116</v>
      </c>
      <c r="E159" s="33" t="s">
        <v>476</v>
      </c>
    </row>
    <row r="160" spans="1:5" ht="14.25" customHeight="1">
      <c r="A160" s="34">
        <v>993</v>
      </c>
      <c r="B160" s="15" t="s">
        <v>68</v>
      </c>
      <c r="C160" s="13" t="s">
        <v>78</v>
      </c>
      <c r="D160" s="36" t="s">
        <v>116</v>
      </c>
      <c r="E160" s="33" t="s">
        <v>475</v>
      </c>
    </row>
    <row r="161" spans="1:5" ht="14.25" customHeight="1">
      <c r="A161" s="34">
        <v>993</v>
      </c>
      <c r="B161" s="15" t="s">
        <v>68</v>
      </c>
      <c r="C161" s="13" t="s">
        <v>78</v>
      </c>
      <c r="D161" s="36" t="s">
        <v>116</v>
      </c>
      <c r="E161" s="33" t="s">
        <v>474</v>
      </c>
    </row>
    <row r="162" spans="1:5" ht="14.25" customHeight="1">
      <c r="A162" s="34">
        <v>993</v>
      </c>
      <c r="B162" s="15" t="s">
        <v>68</v>
      </c>
      <c r="C162" s="13" t="s">
        <v>78</v>
      </c>
      <c r="D162" s="36" t="s">
        <v>116</v>
      </c>
      <c r="E162" s="33" t="s">
        <v>473</v>
      </c>
    </row>
    <row r="163" spans="1:5" ht="14.25" customHeight="1">
      <c r="A163" s="34">
        <v>993</v>
      </c>
      <c r="B163" s="15" t="s">
        <v>68</v>
      </c>
      <c r="C163" s="13" t="s">
        <v>78</v>
      </c>
      <c r="D163" s="36" t="s">
        <v>116</v>
      </c>
      <c r="E163" s="33" t="s">
        <v>472</v>
      </c>
    </row>
    <row r="164" spans="1:5" ht="14.25" customHeight="1">
      <c r="A164" s="34">
        <v>993</v>
      </c>
      <c r="B164" s="15" t="s">
        <v>68</v>
      </c>
      <c r="C164" s="13" t="s">
        <v>78</v>
      </c>
      <c r="D164" s="36" t="s">
        <v>469</v>
      </c>
      <c r="E164" s="33" t="s">
        <v>471</v>
      </c>
    </row>
    <row r="165" spans="1:5" ht="14.25" customHeight="1">
      <c r="A165" s="34">
        <v>993</v>
      </c>
      <c r="B165" s="15" t="s">
        <v>68</v>
      </c>
      <c r="C165" s="13" t="s">
        <v>78</v>
      </c>
      <c r="D165" s="36" t="s">
        <v>469</v>
      </c>
      <c r="E165" s="33" t="s">
        <v>470</v>
      </c>
    </row>
    <row r="166" spans="1:5" ht="14.25" customHeight="1">
      <c r="A166" s="34">
        <v>993</v>
      </c>
      <c r="B166" s="15" t="s">
        <v>68</v>
      </c>
      <c r="C166" s="13" t="s">
        <v>78</v>
      </c>
      <c r="D166" s="36" t="s">
        <v>469</v>
      </c>
      <c r="E166" s="33" t="s">
        <v>468</v>
      </c>
    </row>
    <row r="167" spans="1:5" ht="14.25" customHeight="1">
      <c r="A167" s="34">
        <v>993</v>
      </c>
      <c r="B167" s="15" t="s">
        <v>68</v>
      </c>
      <c r="C167" s="13" t="s">
        <v>78</v>
      </c>
      <c r="D167" s="36" t="s">
        <v>464</v>
      </c>
      <c r="E167" s="33" t="s">
        <v>467</v>
      </c>
    </row>
    <row r="168" spans="1:5" ht="14.25" customHeight="1">
      <c r="A168" s="34">
        <v>993</v>
      </c>
      <c r="B168" s="15" t="s">
        <v>68</v>
      </c>
      <c r="C168" s="13" t="s">
        <v>78</v>
      </c>
      <c r="D168" s="36" t="s">
        <v>464</v>
      </c>
      <c r="E168" s="33" t="s">
        <v>466</v>
      </c>
    </row>
    <row r="169" spans="1:5" ht="14.25" customHeight="1">
      <c r="A169" s="34">
        <v>993</v>
      </c>
      <c r="B169" s="15" t="s">
        <v>68</v>
      </c>
      <c r="C169" s="13" t="s">
        <v>78</v>
      </c>
      <c r="D169" s="36" t="s">
        <v>464</v>
      </c>
      <c r="E169" s="33" t="s">
        <v>465</v>
      </c>
    </row>
    <row r="170" spans="1:5" ht="14.25" customHeight="1">
      <c r="A170" s="34">
        <v>993</v>
      </c>
      <c r="B170" s="15" t="s">
        <v>68</v>
      </c>
      <c r="C170" s="13" t="s">
        <v>78</v>
      </c>
      <c r="D170" s="36" t="s">
        <v>464</v>
      </c>
      <c r="E170" s="33" t="s">
        <v>463</v>
      </c>
    </row>
    <row r="171" spans="1:5" ht="14.25" customHeight="1">
      <c r="A171" s="34">
        <v>993</v>
      </c>
      <c r="B171" s="15" t="s">
        <v>68</v>
      </c>
      <c r="C171" s="13" t="s">
        <v>78</v>
      </c>
      <c r="D171" s="36" t="s">
        <v>458</v>
      </c>
      <c r="E171" s="33" t="s">
        <v>462</v>
      </c>
    </row>
    <row r="172" spans="1:5" ht="14.25" customHeight="1">
      <c r="A172" s="34">
        <v>993</v>
      </c>
      <c r="B172" s="15" t="s">
        <v>68</v>
      </c>
      <c r="C172" s="13" t="s">
        <v>78</v>
      </c>
      <c r="D172" s="36" t="s">
        <v>458</v>
      </c>
      <c r="E172" s="33" t="s">
        <v>461</v>
      </c>
    </row>
    <row r="173" spans="1:5" ht="14.25" customHeight="1">
      <c r="A173" s="34">
        <v>993</v>
      </c>
      <c r="B173" s="15" t="s">
        <v>68</v>
      </c>
      <c r="C173" s="13" t="s">
        <v>78</v>
      </c>
      <c r="D173" s="36" t="s">
        <v>458</v>
      </c>
      <c r="E173" s="33" t="s">
        <v>460</v>
      </c>
    </row>
    <row r="174" spans="1:5" ht="14.25" customHeight="1">
      <c r="A174" s="34">
        <v>993</v>
      </c>
      <c r="B174" s="15" t="s">
        <v>68</v>
      </c>
      <c r="C174" s="13" t="s">
        <v>78</v>
      </c>
      <c r="D174" s="36" t="s">
        <v>458</v>
      </c>
      <c r="E174" s="33" t="s">
        <v>459</v>
      </c>
    </row>
    <row r="175" spans="1:5" ht="14.25" customHeight="1">
      <c r="A175" s="34">
        <v>993</v>
      </c>
      <c r="B175" s="15" t="s">
        <v>68</v>
      </c>
      <c r="C175" s="13" t="s">
        <v>78</v>
      </c>
      <c r="D175" s="36" t="s">
        <v>458</v>
      </c>
      <c r="E175" s="33" t="s">
        <v>457</v>
      </c>
    </row>
    <row r="176" spans="1:5" ht="14.25" customHeight="1">
      <c r="A176" s="34">
        <v>993</v>
      </c>
      <c r="B176" s="15" t="s">
        <v>68</v>
      </c>
      <c r="C176" s="13" t="s">
        <v>78</v>
      </c>
      <c r="D176" s="36" t="s">
        <v>111</v>
      </c>
      <c r="E176" s="33" t="s">
        <v>456</v>
      </c>
    </row>
    <row r="177" spans="1:5" ht="14.25" customHeight="1">
      <c r="A177" s="34">
        <v>993</v>
      </c>
      <c r="B177" s="15" t="s">
        <v>68</v>
      </c>
      <c r="C177" s="13" t="s">
        <v>78</v>
      </c>
      <c r="D177" s="36" t="s">
        <v>111</v>
      </c>
      <c r="E177" s="33" t="s">
        <v>455</v>
      </c>
    </row>
    <row r="178" spans="1:5" ht="14.25" customHeight="1">
      <c r="A178" s="34">
        <v>993</v>
      </c>
      <c r="B178" s="15" t="s">
        <v>68</v>
      </c>
      <c r="C178" s="13" t="s">
        <v>78</v>
      </c>
      <c r="D178" s="36" t="s">
        <v>111</v>
      </c>
      <c r="E178" s="33" t="s">
        <v>454</v>
      </c>
    </row>
    <row r="179" spans="1:5" ht="14.25" customHeight="1">
      <c r="A179" s="34">
        <v>993</v>
      </c>
      <c r="B179" s="15" t="s">
        <v>68</v>
      </c>
      <c r="C179" s="13" t="s">
        <v>78</v>
      </c>
      <c r="D179" s="36" t="s">
        <v>111</v>
      </c>
      <c r="E179" s="33" t="s">
        <v>453</v>
      </c>
    </row>
    <row r="180" spans="1:5" ht="14.25" customHeight="1">
      <c r="A180" s="34">
        <v>993</v>
      </c>
      <c r="B180" s="15" t="s">
        <v>68</v>
      </c>
      <c r="C180" s="13" t="s">
        <v>78</v>
      </c>
      <c r="D180" s="36" t="s">
        <v>111</v>
      </c>
      <c r="E180" s="33" t="s">
        <v>452</v>
      </c>
    </row>
    <row r="181" spans="1:5" ht="14.25" customHeight="1">
      <c r="A181" s="34">
        <v>993</v>
      </c>
      <c r="B181" s="15" t="s">
        <v>68</v>
      </c>
      <c r="C181" s="13" t="s">
        <v>78</v>
      </c>
      <c r="D181" s="36" t="s">
        <v>111</v>
      </c>
      <c r="E181" s="33" t="s">
        <v>451</v>
      </c>
    </row>
    <row r="182" spans="1:5" ht="14.25" customHeight="1">
      <c r="A182" s="34">
        <v>993</v>
      </c>
      <c r="B182" s="15" t="s">
        <v>68</v>
      </c>
      <c r="C182" s="13" t="s">
        <v>78</v>
      </c>
      <c r="D182" s="36" t="s">
        <v>111</v>
      </c>
      <c r="E182" s="33" t="s">
        <v>450</v>
      </c>
    </row>
    <row r="183" spans="1:5" ht="14.25" customHeight="1">
      <c r="A183" s="34">
        <v>993</v>
      </c>
      <c r="B183" s="15" t="s">
        <v>68</v>
      </c>
      <c r="C183" s="13" t="s">
        <v>78</v>
      </c>
      <c r="D183" s="36" t="s">
        <v>111</v>
      </c>
      <c r="E183" s="33" t="s">
        <v>449</v>
      </c>
    </row>
    <row r="184" spans="1:5" ht="14.25" customHeight="1">
      <c r="A184" s="34">
        <v>993</v>
      </c>
      <c r="B184" s="15" t="s">
        <v>68</v>
      </c>
      <c r="C184" s="13" t="s">
        <v>78</v>
      </c>
      <c r="D184" s="36" t="s">
        <v>111</v>
      </c>
      <c r="E184" s="33" t="s">
        <v>448</v>
      </c>
    </row>
    <row r="185" spans="1:5" ht="14.25" customHeight="1">
      <c r="A185" s="34">
        <v>993</v>
      </c>
      <c r="B185" s="15" t="s">
        <v>68</v>
      </c>
      <c r="C185" s="13" t="s">
        <v>78</v>
      </c>
      <c r="D185" s="36" t="s">
        <v>111</v>
      </c>
      <c r="E185" s="33" t="s">
        <v>447</v>
      </c>
    </row>
    <row r="186" spans="1:5" ht="14.25" customHeight="1">
      <c r="A186" s="34">
        <v>993</v>
      </c>
      <c r="B186" s="15" t="s">
        <v>68</v>
      </c>
      <c r="C186" s="13" t="s">
        <v>78</v>
      </c>
      <c r="D186" s="36" t="s">
        <v>111</v>
      </c>
      <c r="E186" s="33" t="s">
        <v>446</v>
      </c>
    </row>
    <row r="187" spans="1:5" ht="14.25" customHeight="1">
      <c r="A187" s="34">
        <v>993</v>
      </c>
      <c r="B187" s="15" t="s">
        <v>68</v>
      </c>
      <c r="C187" s="13" t="s">
        <v>78</v>
      </c>
      <c r="D187" s="36" t="s">
        <v>111</v>
      </c>
      <c r="E187" s="33" t="s">
        <v>445</v>
      </c>
    </row>
    <row r="188" spans="1:5" ht="14.25" customHeight="1">
      <c r="A188" s="34">
        <v>993</v>
      </c>
      <c r="B188" s="15" t="s">
        <v>68</v>
      </c>
      <c r="C188" s="13" t="s">
        <v>78</v>
      </c>
      <c r="D188" s="36" t="s">
        <v>111</v>
      </c>
      <c r="E188" s="33" t="s">
        <v>444</v>
      </c>
    </row>
    <row r="189" spans="1:5" ht="14.25" customHeight="1">
      <c r="A189" s="34">
        <v>993</v>
      </c>
      <c r="B189" s="15" t="s">
        <v>68</v>
      </c>
      <c r="C189" s="13" t="s">
        <v>78</v>
      </c>
      <c r="D189" s="36" t="s">
        <v>111</v>
      </c>
      <c r="E189" s="33" t="s">
        <v>443</v>
      </c>
    </row>
    <row r="190" spans="1:5" ht="14.25" customHeight="1">
      <c r="A190" s="34">
        <v>993</v>
      </c>
      <c r="B190" s="15" t="s">
        <v>68</v>
      </c>
      <c r="C190" s="13" t="s">
        <v>78</v>
      </c>
      <c r="D190" s="36" t="s">
        <v>111</v>
      </c>
      <c r="E190" s="33" t="s">
        <v>442</v>
      </c>
    </row>
    <row r="191" spans="1:5" ht="14.25" customHeight="1">
      <c r="A191" s="34">
        <v>993</v>
      </c>
      <c r="B191" s="15" t="s">
        <v>68</v>
      </c>
      <c r="C191" s="13" t="s">
        <v>78</v>
      </c>
      <c r="D191" s="36" t="s">
        <v>111</v>
      </c>
      <c r="E191" s="33" t="s">
        <v>441</v>
      </c>
    </row>
    <row r="192" spans="1:5" ht="14.25" customHeight="1">
      <c r="A192" s="34">
        <v>993</v>
      </c>
      <c r="B192" s="15" t="s">
        <v>68</v>
      </c>
      <c r="C192" s="13" t="s">
        <v>78</v>
      </c>
      <c r="D192" s="36" t="s">
        <v>111</v>
      </c>
      <c r="E192" s="33" t="s">
        <v>440</v>
      </c>
    </row>
    <row r="193" spans="1:5" ht="14.25" customHeight="1">
      <c r="A193" s="34">
        <v>993</v>
      </c>
      <c r="B193" s="15" t="s">
        <v>68</v>
      </c>
      <c r="C193" s="13" t="s">
        <v>78</v>
      </c>
      <c r="D193" s="36" t="s">
        <v>111</v>
      </c>
      <c r="E193" s="33" t="s">
        <v>439</v>
      </c>
    </row>
    <row r="194" spans="1:5" ht="14.25" customHeight="1">
      <c r="A194" s="34">
        <v>993</v>
      </c>
      <c r="B194" s="15" t="s">
        <v>68</v>
      </c>
      <c r="C194" s="13" t="s">
        <v>78</v>
      </c>
      <c r="D194" s="36" t="s">
        <v>111</v>
      </c>
      <c r="E194" s="33" t="s">
        <v>438</v>
      </c>
    </row>
    <row r="195" spans="1:5" ht="14.25" customHeight="1">
      <c r="A195" s="34">
        <v>993</v>
      </c>
      <c r="B195" s="15" t="s">
        <v>68</v>
      </c>
      <c r="C195" s="13" t="s">
        <v>78</v>
      </c>
      <c r="D195" s="36" t="s">
        <v>111</v>
      </c>
      <c r="E195" s="33" t="s">
        <v>437</v>
      </c>
    </row>
    <row r="196" spans="1:5" ht="14.25" customHeight="1">
      <c r="A196" s="34">
        <v>993</v>
      </c>
      <c r="B196" s="15" t="s">
        <v>68</v>
      </c>
      <c r="C196" s="13" t="s">
        <v>78</v>
      </c>
      <c r="D196" s="36" t="s">
        <v>111</v>
      </c>
      <c r="E196" s="33" t="s">
        <v>436</v>
      </c>
    </row>
    <row r="197" spans="1:5" ht="14.25" customHeight="1">
      <c r="A197" s="34">
        <v>993</v>
      </c>
      <c r="B197" s="15" t="s">
        <v>68</v>
      </c>
      <c r="C197" s="13" t="s">
        <v>78</v>
      </c>
      <c r="D197" s="36" t="s">
        <v>111</v>
      </c>
      <c r="E197" s="33" t="s">
        <v>435</v>
      </c>
    </row>
    <row r="198" spans="1:5" ht="14.25" customHeight="1">
      <c r="A198" s="34">
        <v>993</v>
      </c>
      <c r="B198" s="15" t="s">
        <v>68</v>
      </c>
      <c r="C198" s="13" t="s">
        <v>78</v>
      </c>
      <c r="D198" s="36" t="s">
        <v>111</v>
      </c>
      <c r="E198" s="33" t="s">
        <v>434</v>
      </c>
    </row>
    <row r="199" spans="1:5" ht="14.25" customHeight="1">
      <c r="A199" s="34">
        <v>993</v>
      </c>
      <c r="B199" s="15" t="s">
        <v>68</v>
      </c>
      <c r="C199" s="13" t="s">
        <v>78</v>
      </c>
      <c r="D199" s="36" t="s">
        <v>111</v>
      </c>
      <c r="E199" s="33" t="s">
        <v>433</v>
      </c>
    </row>
    <row r="200" spans="1:5" ht="14.25" customHeight="1">
      <c r="A200" s="34">
        <v>993</v>
      </c>
      <c r="B200" s="15" t="s">
        <v>68</v>
      </c>
      <c r="C200" s="13" t="s">
        <v>78</v>
      </c>
      <c r="D200" s="36" t="s">
        <v>111</v>
      </c>
      <c r="E200" s="33" t="s">
        <v>432</v>
      </c>
    </row>
    <row r="201" spans="1:5" ht="14.25" customHeight="1">
      <c r="A201" s="34">
        <v>993</v>
      </c>
      <c r="B201" s="15" t="s">
        <v>68</v>
      </c>
      <c r="C201" s="13" t="s">
        <v>78</v>
      </c>
      <c r="D201" s="36" t="s">
        <v>111</v>
      </c>
      <c r="E201" s="33" t="s">
        <v>431</v>
      </c>
    </row>
    <row r="202" spans="1:5" ht="14.25" customHeight="1">
      <c r="A202" s="34">
        <v>993</v>
      </c>
      <c r="B202" s="15" t="s">
        <v>68</v>
      </c>
      <c r="C202" s="13" t="s">
        <v>78</v>
      </c>
      <c r="D202" s="36" t="s">
        <v>111</v>
      </c>
      <c r="E202" s="33" t="s">
        <v>430</v>
      </c>
    </row>
    <row r="203" spans="1:5" ht="14.25" customHeight="1">
      <c r="A203" s="34">
        <v>993</v>
      </c>
      <c r="B203" s="15" t="s">
        <v>68</v>
      </c>
      <c r="C203" s="13" t="s">
        <v>78</v>
      </c>
      <c r="D203" s="36" t="s">
        <v>110</v>
      </c>
      <c r="E203" s="33" t="s">
        <v>429</v>
      </c>
    </row>
    <row r="204" spans="1:5" ht="14.25" customHeight="1">
      <c r="A204" s="34">
        <v>993</v>
      </c>
      <c r="B204" s="15" t="s">
        <v>68</v>
      </c>
      <c r="C204" s="13" t="s">
        <v>78</v>
      </c>
      <c r="D204" s="36" t="s">
        <v>110</v>
      </c>
      <c r="E204" s="33" t="s">
        <v>428</v>
      </c>
    </row>
    <row r="205" spans="1:5" ht="14.25" customHeight="1">
      <c r="A205" s="34">
        <v>993</v>
      </c>
      <c r="B205" s="15" t="s">
        <v>68</v>
      </c>
      <c r="C205" s="13" t="s">
        <v>78</v>
      </c>
      <c r="D205" s="36" t="s">
        <v>110</v>
      </c>
      <c r="E205" s="33" t="s">
        <v>427</v>
      </c>
    </row>
    <row r="206" spans="1:5" ht="14.25" customHeight="1">
      <c r="A206" s="34">
        <v>993</v>
      </c>
      <c r="B206" s="15" t="s">
        <v>68</v>
      </c>
      <c r="C206" s="13" t="s">
        <v>78</v>
      </c>
      <c r="D206" s="36" t="s">
        <v>110</v>
      </c>
      <c r="E206" s="33" t="s">
        <v>426</v>
      </c>
    </row>
    <row r="207" spans="1:5" ht="14.25" customHeight="1">
      <c r="A207" s="34">
        <v>993</v>
      </c>
      <c r="B207" s="15" t="s">
        <v>68</v>
      </c>
      <c r="C207" s="13" t="s">
        <v>78</v>
      </c>
      <c r="D207" s="36" t="s">
        <v>110</v>
      </c>
      <c r="E207" s="33" t="s">
        <v>425</v>
      </c>
    </row>
    <row r="208" spans="1:5" ht="14.25" customHeight="1">
      <c r="A208" s="34">
        <v>993</v>
      </c>
      <c r="B208" s="15" t="s">
        <v>68</v>
      </c>
      <c r="C208" s="13" t="s">
        <v>78</v>
      </c>
      <c r="D208" s="36" t="s">
        <v>110</v>
      </c>
      <c r="E208" s="33" t="s">
        <v>424</v>
      </c>
    </row>
    <row r="209" spans="1:5" ht="14.25" customHeight="1">
      <c r="A209" s="34">
        <v>993</v>
      </c>
      <c r="B209" s="15" t="s">
        <v>68</v>
      </c>
      <c r="C209" s="13" t="s">
        <v>78</v>
      </c>
      <c r="D209" s="36" t="s">
        <v>110</v>
      </c>
      <c r="E209" s="33" t="s">
        <v>423</v>
      </c>
    </row>
    <row r="210" spans="1:5" ht="14.25" customHeight="1">
      <c r="A210" s="34">
        <v>993</v>
      </c>
      <c r="B210" s="15" t="s">
        <v>68</v>
      </c>
      <c r="C210" s="13" t="s">
        <v>78</v>
      </c>
      <c r="D210" s="36" t="s">
        <v>110</v>
      </c>
      <c r="E210" s="33" t="s">
        <v>422</v>
      </c>
    </row>
    <row r="211" spans="1:5" ht="14.25" customHeight="1">
      <c r="A211" s="34">
        <v>993</v>
      </c>
      <c r="B211" s="15" t="s">
        <v>68</v>
      </c>
      <c r="C211" s="13" t="s">
        <v>78</v>
      </c>
      <c r="D211" s="36" t="s">
        <v>110</v>
      </c>
      <c r="E211" s="33" t="s">
        <v>421</v>
      </c>
    </row>
    <row r="212" spans="1:5" ht="14.25" customHeight="1">
      <c r="A212" s="34">
        <v>993</v>
      </c>
      <c r="B212" s="15" t="s">
        <v>68</v>
      </c>
      <c r="C212" s="13" t="s">
        <v>78</v>
      </c>
      <c r="D212" s="36" t="s">
        <v>110</v>
      </c>
      <c r="E212" s="33" t="s">
        <v>420</v>
      </c>
    </row>
    <row r="213" spans="1:5" ht="14.25" customHeight="1">
      <c r="A213" s="34">
        <v>993</v>
      </c>
      <c r="B213" s="15" t="s">
        <v>68</v>
      </c>
      <c r="C213" s="13" t="s">
        <v>78</v>
      </c>
      <c r="D213" s="36" t="s">
        <v>110</v>
      </c>
      <c r="E213" s="33" t="s">
        <v>419</v>
      </c>
    </row>
    <row r="214" spans="1:5" ht="14.25" customHeight="1">
      <c r="A214" s="34">
        <v>993</v>
      </c>
      <c r="B214" s="15" t="s">
        <v>68</v>
      </c>
      <c r="C214" s="13" t="s">
        <v>78</v>
      </c>
      <c r="D214" s="36" t="s">
        <v>110</v>
      </c>
      <c r="E214" s="33" t="s">
        <v>418</v>
      </c>
    </row>
    <row r="215" spans="1:5" ht="14.25" customHeight="1">
      <c r="A215" s="34">
        <v>993</v>
      </c>
      <c r="B215" s="15" t="s">
        <v>68</v>
      </c>
      <c r="C215" s="13" t="s">
        <v>78</v>
      </c>
      <c r="D215" s="36" t="s">
        <v>110</v>
      </c>
      <c r="E215" s="33" t="s">
        <v>417</v>
      </c>
    </row>
    <row r="216" spans="1:5" ht="14.25" customHeight="1">
      <c r="A216" s="34">
        <v>993</v>
      </c>
      <c r="B216" s="15" t="s">
        <v>68</v>
      </c>
      <c r="C216" s="13" t="s">
        <v>78</v>
      </c>
      <c r="D216" s="36" t="s">
        <v>110</v>
      </c>
      <c r="E216" s="33" t="s">
        <v>416</v>
      </c>
    </row>
    <row r="217" spans="1:5" ht="14.25" customHeight="1">
      <c r="A217" s="34">
        <v>993</v>
      </c>
      <c r="B217" s="15" t="s">
        <v>68</v>
      </c>
      <c r="C217" s="13" t="s">
        <v>78</v>
      </c>
      <c r="D217" s="36" t="s">
        <v>110</v>
      </c>
      <c r="E217" s="33" t="s">
        <v>415</v>
      </c>
    </row>
    <row r="218" spans="1:5" ht="14.25" customHeight="1">
      <c r="A218" s="34">
        <v>993</v>
      </c>
      <c r="B218" s="15" t="s">
        <v>68</v>
      </c>
      <c r="C218" s="13" t="s">
        <v>78</v>
      </c>
      <c r="D218" s="36" t="s">
        <v>110</v>
      </c>
      <c r="E218" s="33" t="s">
        <v>414</v>
      </c>
    </row>
    <row r="219" spans="1:5" ht="14.25" customHeight="1">
      <c r="A219" s="34">
        <v>993</v>
      </c>
      <c r="B219" s="15" t="s">
        <v>68</v>
      </c>
      <c r="C219" s="13" t="s">
        <v>78</v>
      </c>
      <c r="D219" s="36" t="s">
        <v>110</v>
      </c>
      <c r="E219" s="33" t="s">
        <v>413</v>
      </c>
    </row>
    <row r="220" spans="1:5" ht="14.25" customHeight="1">
      <c r="A220" s="34">
        <v>993</v>
      </c>
      <c r="B220" s="15" t="s">
        <v>68</v>
      </c>
      <c r="C220" s="13" t="s">
        <v>78</v>
      </c>
      <c r="D220" s="36" t="s">
        <v>110</v>
      </c>
      <c r="E220" s="33" t="s">
        <v>412</v>
      </c>
    </row>
    <row r="221" spans="1:5" ht="14.25" customHeight="1">
      <c r="A221" s="34">
        <v>993</v>
      </c>
      <c r="B221" s="15" t="s">
        <v>68</v>
      </c>
      <c r="C221" s="13" t="s">
        <v>78</v>
      </c>
      <c r="D221" s="36" t="s">
        <v>110</v>
      </c>
      <c r="E221" s="33" t="s">
        <v>411</v>
      </c>
    </row>
    <row r="222" spans="1:5" ht="14.25" customHeight="1">
      <c r="A222" s="34">
        <v>993</v>
      </c>
      <c r="B222" s="15" t="s">
        <v>68</v>
      </c>
      <c r="C222" s="13" t="s">
        <v>78</v>
      </c>
      <c r="D222" s="36" t="s">
        <v>110</v>
      </c>
      <c r="E222" s="33" t="s">
        <v>410</v>
      </c>
    </row>
    <row r="223" spans="1:5" ht="14.25" customHeight="1">
      <c r="A223" s="34">
        <v>993</v>
      </c>
      <c r="B223" s="15" t="s">
        <v>68</v>
      </c>
      <c r="C223" s="13" t="s">
        <v>78</v>
      </c>
      <c r="D223" s="36" t="s">
        <v>110</v>
      </c>
      <c r="E223" s="33" t="s">
        <v>409</v>
      </c>
    </row>
    <row r="224" spans="1:5" ht="14.25" customHeight="1">
      <c r="A224" s="34">
        <v>993</v>
      </c>
      <c r="B224" s="15" t="s">
        <v>68</v>
      </c>
      <c r="C224" s="13" t="s">
        <v>78</v>
      </c>
      <c r="D224" s="36" t="s">
        <v>110</v>
      </c>
      <c r="E224" s="33" t="s">
        <v>408</v>
      </c>
    </row>
    <row r="225" spans="1:5" ht="14.25" customHeight="1">
      <c r="A225" s="34">
        <v>993</v>
      </c>
      <c r="B225" s="15" t="s">
        <v>68</v>
      </c>
      <c r="C225" s="13" t="s">
        <v>78</v>
      </c>
      <c r="D225" s="36" t="s">
        <v>110</v>
      </c>
      <c r="E225" s="33" t="s">
        <v>407</v>
      </c>
    </row>
    <row r="226" spans="1:5" ht="14.25" customHeight="1">
      <c r="A226" s="34">
        <v>993</v>
      </c>
      <c r="B226" s="15" t="s">
        <v>68</v>
      </c>
      <c r="C226" s="13" t="s">
        <v>78</v>
      </c>
      <c r="D226" s="36" t="s">
        <v>110</v>
      </c>
      <c r="E226" s="33" t="s">
        <v>406</v>
      </c>
    </row>
    <row r="227" spans="1:5" ht="14.25" customHeight="1">
      <c r="A227" s="34">
        <v>993</v>
      </c>
      <c r="B227" s="15" t="s">
        <v>68</v>
      </c>
      <c r="C227" s="13" t="s">
        <v>78</v>
      </c>
      <c r="D227" s="36" t="s">
        <v>110</v>
      </c>
      <c r="E227" s="33" t="s">
        <v>405</v>
      </c>
    </row>
    <row r="228" spans="1:5" ht="14.25" customHeight="1">
      <c r="A228" s="34">
        <v>993</v>
      </c>
      <c r="B228" s="15" t="s">
        <v>68</v>
      </c>
      <c r="C228" s="13" t="s">
        <v>78</v>
      </c>
      <c r="D228" s="36" t="s">
        <v>110</v>
      </c>
      <c r="E228" s="33" t="s">
        <v>404</v>
      </c>
    </row>
    <row r="229" spans="1:5" ht="14.25" customHeight="1">
      <c r="A229" s="34">
        <v>993</v>
      </c>
      <c r="B229" s="15" t="s">
        <v>68</v>
      </c>
      <c r="C229" s="13" t="s">
        <v>78</v>
      </c>
      <c r="D229" s="36" t="s">
        <v>110</v>
      </c>
      <c r="E229" s="33" t="s">
        <v>403</v>
      </c>
    </row>
    <row r="230" spans="1:5" ht="14.25" customHeight="1">
      <c r="A230" s="34">
        <v>993</v>
      </c>
      <c r="B230" s="15" t="s">
        <v>68</v>
      </c>
      <c r="C230" s="13" t="s">
        <v>78</v>
      </c>
      <c r="D230" s="36" t="s">
        <v>110</v>
      </c>
      <c r="E230" s="33" t="s">
        <v>402</v>
      </c>
    </row>
    <row r="231" spans="1:5" ht="14.25" customHeight="1">
      <c r="A231" s="34">
        <v>993</v>
      </c>
      <c r="B231" s="15" t="s">
        <v>68</v>
      </c>
      <c r="C231" s="13" t="s">
        <v>78</v>
      </c>
      <c r="D231" s="36" t="s">
        <v>110</v>
      </c>
      <c r="E231" s="33" t="s">
        <v>401</v>
      </c>
    </row>
    <row r="232" spans="1:5" ht="14.25" customHeight="1">
      <c r="A232" s="34">
        <v>993</v>
      </c>
      <c r="B232" s="15" t="s">
        <v>68</v>
      </c>
      <c r="C232" s="13" t="s">
        <v>78</v>
      </c>
      <c r="D232" s="36" t="s">
        <v>110</v>
      </c>
      <c r="E232" s="33" t="s">
        <v>400</v>
      </c>
    </row>
    <row r="233" spans="1:5" ht="14.25" customHeight="1">
      <c r="A233" s="34">
        <v>993</v>
      </c>
      <c r="B233" s="15" t="s">
        <v>68</v>
      </c>
      <c r="C233" s="13" t="s">
        <v>78</v>
      </c>
      <c r="D233" s="36" t="s">
        <v>110</v>
      </c>
      <c r="E233" s="33" t="s">
        <v>399</v>
      </c>
    </row>
    <row r="234" spans="1:5" ht="14.25" customHeight="1">
      <c r="A234" s="34">
        <v>993</v>
      </c>
      <c r="B234" s="15" t="s">
        <v>68</v>
      </c>
      <c r="C234" s="13" t="s">
        <v>78</v>
      </c>
      <c r="D234" s="36" t="s">
        <v>110</v>
      </c>
      <c r="E234" s="33" t="s">
        <v>398</v>
      </c>
    </row>
    <row r="235" spans="1:5" ht="14.25" customHeight="1">
      <c r="A235" s="34">
        <v>993</v>
      </c>
      <c r="B235" s="15" t="s">
        <v>68</v>
      </c>
      <c r="C235" s="13" t="s">
        <v>78</v>
      </c>
      <c r="D235" s="36" t="s">
        <v>110</v>
      </c>
      <c r="E235" s="33" t="s">
        <v>397</v>
      </c>
    </row>
    <row r="236" spans="1:5" ht="14.25" customHeight="1">
      <c r="A236" s="34">
        <v>993</v>
      </c>
      <c r="B236" s="15" t="s">
        <v>68</v>
      </c>
      <c r="C236" s="13" t="s">
        <v>78</v>
      </c>
      <c r="D236" s="36" t="s">
        <v>110</v>
      </c>
      <c r="E236" s="33" t="s">
        <v>396</v>
      </c>
    </row>
    <row r="237" spans="1:5" ht="14.25" customHeight="1">
      <c r="A237" s="34">
        <v>993</v>
      </c>
      <c r="B237" s="15" t="s">
        <v>68</v>
      </c>
      <c r="C237" s="13" t="s">
        <v>78</v>
      </c>
      <c r="D237" s="36" t="s">
        <v>110</v>
      </c>
      <c r="E237" s="33" t="s">
        <v>395</v>
      </c>
    </row>
    <row r="238" spans="1:5" ht="14.25" customHeight="1">
      <c r="A238" s="34">
        <v>993</v>
      </c>
      <c r="B238" s="15" t="s">
        <v>68</v>
      </c>
      <c r="C238" s="13" t="s">
        <v>78</v>
      </c>
      <c r="D238" s="36" t="s">
        <v>110</v>
      </c>
      <c r="E238" s="33" t="s">
        <v>394</v>
      </c>
    </row>
    <row r="239" spans="1:5" ht="14.25" customHeight="1">
      <c r="A239" s="34">
        <v>993</v>
      </c>
      <c r="B239" s="15" t="s">
        <v>68</v>
      </c>
      <c r="C239" s="13" t="s">
        <v>78</v>
      </c>
      <c r="D239" s="36" t="s">
        <v>110</v>
      </c>
      <c r="E239" s="33" t="s">
        <v>393</v>
      </c>
    </row>
    <row r="240" spans="1:5" ht="14.25" customHeight="1">
      <c r="A240" s="34">
        <v>993</v>
      </c>
      <c r="B240" s="15" t="s">
        <v>68</v>
      </c>
      <c r="C240" s="13" t="s">
        <v>78</v>
      </c>
      <c r="D240" s="36" t="s">
        <v>110</v>
      </c>
      <c r="E240" s="33" t="s">
        <v>392</v>
      </c>
    </row>
    <row r="241" spans="1:5" ht="14.25" customHeight="1">
      <c r="A241" s="34">
        <v>993</v>
      </c>
      <c r="B241" s="15" t="s">
        <v>68</v>
      </c>
      <c r="C241" s="13" t="s">
        <v>78</v>
      </c>
      <c r="D241" s="36" t="s">
        <v>110</v>
      </c>
      <c r="E241" s="33" t="s">
        <v>391</v>
      </c>
    </row>
    <row r="242" spans="1:5" ht="14.25" customHeight="1">
      <c r="A242" s="34">
        <v>993</v>
      </c>
      <c r="B242" s="15" t="s">
        <v>68</v>
      </c>
      <c r="C242" s="13" t="s">
        <v>78</v>
      </c>
      <c r="D242" s="36" t="s">
        <v>110</v>
      </c>
      <c r="E242" s="33" t="s">
        <v>390</v>
      </c>
    </row>
    <row r="243" spans="1:5" ht="14.25" customHeight="1">
      <c r="A243" s="34">
        <v>993</v>
      </c>
      <c r="B243" s="15" t="s">
        <v>68</v>
      </c>
      <c r="C243" s="13" t="s">
        <v>78</v>
      </c>
      <c r="D243" s="36" t="s">
        <v>110</v>
      </c>
      <c r="E243" s="33" t="s">
        <v>389</v>
      </c>
    </row>
    <row r="244" spans="1:5" ht="14.25" customHeight="1">
      <c r="A244" s="34">
        <v>993</v>
      </c>
      <c r="B244" s="15" t="s">
        <v>68</v>
      </c>
      <c r="C244" s="13" t="s">
        <v>78</v>
      </c>
      <c r="D244" s="36" t="s">
        <v>110</v>
      </c>
      <c r="E244" s="33" t="s">
        <v>388</v>
      </c>
    </row>
    <row r="245" spans="1:5" ht="14.25" customHeight="1">
      <c r="A245" s="34">
        <v>993</v>
      </c>
      <c r="B245" s="15" t="s">
        <v>68</v>
      </c>
      <c r="C245" s="13" t="s">
        <v>78</v>
      </c>
      <c r="D245" s="36" t="s">
        <v>110</v>
      </c>
      <c r="E245" s="33" t="s">
        <v>387</v>
      </c>
    </row>
    <row r="246" spans="1:5" ht="14.25" customHeight="1">
      <c r="A246" s="34">
        <v>993</v>
      </c>
      <c r="B246" s="15" t="s">
        <v>68</v>
      </c>
      <c r="C246" s="13" t="s">
        <v>78</v>
      </c>
      <c r="D246" s="36" t="s">
        <v>109</v>
      </c>
      <c r="E246" s="33" t="s">
        <v>386</v>
      </c>
    </row>
    <row r="247" spans="1:5" ht="14.25" customHeight="1">
      <c r="A247" s="34">
        <v>993</v>
      </c>
      <c r="B247" s="15" t="s">
        <v>68</v>
      </c>
      <c r="C247" s="13" t="s">
        <v>78</v>
      </c>
      <c r="D247" s="36" t="s">
        <v>109</v>
      </c>
      <c r="E247" s="33" t="s">
        <v>385</v>
      </c>
    </row>
    <row r="248" spans="1:5" ht="14.25" customHeight="1">
      <c r="A248" s="34">
        <v>993</v>
      </c>
      <c r="B248" s="15" t="s">
        <v>68</v>
      </c>
      <c r="C248" s="13" t="s">
        <v>78</v>
      </c>
      <c r="D248" s="36" t="s">
        <v>109</v>
      </c>
      <c r="E248" s="33" t="s">
        <v>384</v>
      </c>
    </row>
    <row r="249" spans="1:5" ht="14.25" customHeight="1">
      <c r="A249" s="34">
        <v>993</v>
      </c>
      <c r="B249" s="15" t="s">
        <v>68</v>
      </c>
      <c r="C249" s="13" t="s">
        <v>78</v>
      </c>
      <c r="D249" s="36" t="s">
        <v>109</v>
      </c>
      <c r="E249" s="33" t="s">
        <v>383</v>
      </c>
    </row>
    <row r="250" spans="1:5" ht="14.25" customHeight="1">
      <c r="A250" s="34">
        <v>993</v>
      </c>
      <c r="B250" s="15" t="s">
        <v>68</v>
      </c>
      <c r="C250" s="13" t="s">
        <v>78</v>
      </c>
      <c r="D250" s="36" t="s">
        <v>109</v>
      </c>
      <c r="E250" s="33" t="s">
        <v>382</v>
      </c>
    </row>
    <row r="251" spans="1:5" ht="14.25" customHeight="1">
      <c r="A251" s="34">
        <v>993</v>
      </c>
      <c r="B251" s="15" t="s">
        <v>68</v>
      </c>
      <c r="C251" s="13" t="s">
        <v>78</v>
      </c>
      <c r="D251" s="36" t="s">
        <v>109</v>
      </c>
      <c r="E251" s="33" t="s">
        <v>381</v>
      </c>
    </row>
    <row r="252" spans="1:5" ht="14.25" customHeight="1">
      <c r="A252" s="34">
        <v>993</v>
      </c>
      <c r="B252" s="15" t="s">
        <v>68</v>
      </c>
      <c r="C252" s="13" t="s">
        <v>78</v>
      </c>
      <c r="D252" s="36" t="s">
        <v>109</v>
      </c>
      <c r="E252" s="33" t="s">
        <v>380</v>
      </c>
    </row>
    <row r="253" spans="1:5" ht="14.25" customHeight="1">
      <c r="A253" s="34">
        <v>993</v>
      </c>
      <c r="B253" s="15" t="s">
        <v>68</v>
      </c>
      <c r="C253" s="13" t="s">
        <v>78</v>
      </c>
      <c r="D253" s="36" t="s">
        <v>109</v>
      </c>
      <c r="E253" s="33" t="s">
        <v>379</v>
      </c>
    </row>
    <row r="254" spans="1:5" ht="14.25" customHeight="1">
      <c r="A254" s="34">
        <v>993</v>
      </c>
      <c r="B254" s="15" t="s">
        <v>68</v>
      </c>
      <c r="C254" s="13" t="s">
        <v>78</v>
      </c>
      <c r="D254" s="36" t="s">
        <v>109</v>
      </c>
      <c r="E254" s="33" t="s">
        <v>378</v>
      </c>
    </row>
    <row r="255" spans="1:5" ht="14.25" customHeight="1">
      <c r="A255" s="34">
        <v>993</v>
      </c>
      <c r="B255" s="15" t="s">
        <v>68</v>
      </c>
      <c r="C255" s="13" t="s">
        <v>78</v>
      </c>
      <c r="D255" s="36" t="s">
        <v>109</v>
      </c>
      <c r="E255" s="33" t="s">
        <v>377</v>
      </c>
    </row>
    <row r="256" spans="1:5" ht="14.25" customHeight="1">
      <c r="A256" s="34">
        <v>993</v>
      </c>
      <c r="B256" s="15" t="s">
        <v>68</v>
      </c>
      <c r="C256" s="13" t="s">
        <v>78</v>
      </c>
      <c r="D256" s="36" t="s">
        <v>109</v>
      </c>
      <c r="E256" s="33" t="s">
        <v>376</v>
      </c>
    </row>
    <row r="257" spans="1:5" ht="14.25" customHeight="1">
      <c r="A257" s="34">
        <v>993</v>
      </c>
      <c r="B257" s="15" t="s">
        <v>68</v>
      </c>
      <c r="C257" s="13" t="s">
        <v>78</v>
      </c>
      <c r="D257" s="36" t="s">
        <v>117</v>
      </c>
      <c r="E257" s="33" t="s">
        <v>375</v>
      </c>
    </row>
    <row r="258" spans="1:5" ht="14.25" customHeight="1">
      <c r="A258" s="34">
        <v>993</v>
      </c>
      <c r="B258" s="15" t="s">
        <v>68</v>
      </c>
      <c r="C258" s="13" t="s">
        <v>78</v>
      </c>
      <c r="D258" s="36" t="s">
        <v>117</v>
      </c>
      <c r="E258" s="33" t="s">
        <v>374</v>
      </c>
    </row>
    <row r="259" spans="1:5" ht="14.25" customHeight="1">
      <c r="A259" s="34">
        <v>993</v>
      </c>
      <c r="B259" s="15" t="s">
        <v>68</v>
      </c>
      <c r="C259" s="13" t="s">
        <v>78</v>
      </c>
      <c r="D259" s="36" t="s">
        <v>117</v>
      </c>
      <c r="E259" s="33" t="s">
        <v>373</v>
      </c>
    </row>
    <row r="260" spans="1:5" ht="14.25" customHeight="1">
      <c r="A260" s="34">
        <v>993</v>
      </c>
      <c r="B260" s="15" t="s">
        <v>68</v>
      </c>
      <c r="C260" s="13" t="s">
        <v>78</v>
      </c>
      <c r="D260" s="36" t="s">
        <v>117</v>
      </c>
      <c r="E260" s="33" t="s">
        <v>372</v>
      </c>
    </row>
    <row r="261" spans="1:5" ht="14.25" customHeight="1">
      <c r="A261" s="34">
        <v>993</v>
      </c>
      <c r="B261" s="15" t="s">
        <v>68</v>
      </c>
      <c r="C261" s="13" t="s">
        <v>78</v>
      </c>
      <c r="D261" s="36" t="s">
        <v>117</v>
      </c>
      <c r="E261" s="33" t="s">
        <v>371</v>
      </c>
    </row>
    <row r="262" spans="1:5" ht="14.25" customHeight="1">
      <c r="A262" s="34">
        <v>993</v>
      </c>
      <c r="B262" s="15" t="s">
        <v>68</v>
      </c>
      <c r="C262" s="13" t="s">
        <v>78</v>
      </c>
      <c r="D262" s="36" t="s">
        <v>117</v>
      </c>
      <c r="E262" s="33" t="s">
        <v>370</v>
      </c>
    </row>
    <row r="263" spans="1:5" ht="14.25" customHeight="1">
      <c r="A263" s="34">
        <v>993</v>
      </c>
      <c r="B263" s="15" t="s">
        <v>68</v>
      </c>
      <c r="C263" s="13" t="s">
        <v>78</v>
      </c>
      <c r="D263" s="36" t="s">
        <v>117</v>
      </c>
      <c r="E263" s="33" t="s">
        <v>369</v>
      </c>
    </row>
    <row r="264" spans="1:5" ht="14.25" customHeight="1">
      <c r="A264" s="34">
        <v>993</v>
      </c>
      <c r="B264" s="15" t="s">
        <v>68</v>
      </c>
      <c r="C264" s="13" t="s">
        <v>78</v>
      </c>
      <c r="D264" s="36" t="s">
        <v>117</v>
      </c>
      <c r="E264" s="33" t="s">
        <v>368</v>
      </c>
    </row>
    <row r="265" spans="1:5" ht="14.25" customHeight="1">
      <c r="A265" s="34">
        <v>993</v>
      </c>
      <c r="B265" s="15" t="s">
        <v>68</v>
      </c>
      <c r="C265" s="13" t="s">
        <v>78</v>
      </c>
      <c r="D265" s="36" t="s">
        <v>117</v>
      </c>
      <c r="E265" s="33" t="s">
        <v>367</v>
      </c>
    </row>
    <row r="266" spans="1:5" ht="14.25" customHeight="1">
      <c r="A266" s="34">
        <v>993</v>
      </c>
      <c r="B266" s="15" t="s">
        <v>68</v>
      </c>
      <c r="C266" s="13" t="s">
        <v>78</v>
      </c>
      <c r="D266" s="36" t="s">
        <v>117</v>
      </c>
      <c r="E266" s="33" t="s">
        <v>366</v>
      </c>
    </row>
    <row r="267" spans="1:5" ht="14.25" customHeight="1">
      <c r="A267" s="34">
        <v>993</v>
      </c>
      <c r="B267" s="15" t="s">
        <v>68</v>
      </c>
      <c r="C267" s="13" t="s">
        <v>78</v>
      </c>
      <c r="D267" s="36" t="s">
        <v>117</v>
      </c>
      <c r="E267" s="33" t="s">
        <v>365</v>
      </c>
    </row>
    <row r="268" spans="1:5" ht="14.25" customHeight="1">
      <c r="A268" s="34">
        <v>993</v>
      </c>
      <c r="B268" s="15" t="s">
        <v>68</v>
      </c>
      <c r="C268" s="13" t="s">
        <v>78</v>
      </c>
      <c r="D268" s="36" t="s">
        <v>117</v>
      </c>
      <c r="E268" s="33" t="s">
        <v>364</v>
      </c>
    </row>
    <row r="269" spans="1:5" ht="14.25" customHeight="1">
      <c r="A269" s="34">
        <v>993</v>
      </c>
      <c r="B269" s="15" t="s">
        <v>68</v>
      </c>
      <c r="C269" s="13" t="s">
        <v>78</v>
      </c>
      <c r="D269" s="36" t="s">
        <v>117</v>
      </c>
      <c r="E269" s="33" t="s">
        <v>363</v>
      </c>
    </row>
    <row r="270" spans="1:5" ht="14.25" customHeight="1">
      <c r="A270" s="34">
        <v>993</v>
      </c>
      <c r="B270" s="15" t="s">
        <v>68</v>
      </c>
      <c r="C270" s="13" t="s">
        <v>78</v>
      </c>
      <c r="D270" s="36" t="s">
        <v>117</v>
      </c>
      <c r="E270" s="33" t="s">
        <v>362</v>
      </c>
    </row>
    <row r="271" spans="1:5" ht="14.25" customHeight="1">
      <c r="A271" s="34">
        <v>993</v>
      </c>
      <c r="B271" s="15" t="s">
        <v>68</v>
      </c>
      <c r="C271" s="13" t="s">
        <v>78</v>
      </c>
      <c r="D271" s="36" t="s">
        <v>117</v>
      </c>
      <c r="E271" s="33" t="s">
        <v>361</v>
      </c>
    </row>
    <row r="272" spans="1:5" ht="14.25" customHeight="1">
      <c r="A272" s="34">
        <v>993</v>
      </c>
      <c r="B272" s="15" t="s">
        <v>68</v>
      </c>
      <c r="C272" s="13" t="s">
        <v>78</v>
      </c>
      <c r="D272" s="36" t="s">
        <v>117</v>
      </c>
      <c r="E272" s="33" t="s">
        <v>360</v>
      </c>
    </row>
    <row r="273" spans="1:5" ht="14.25" customHeight="1">
      <c r="A273" s="34">
        <v>993</v>
      </c>
      <c r="B273" s="15" t="s">
        <v>68</v>
      </c>
      <c r="C273" s="13" t="s">
        <v>78</v>
      </c>
      <c r="D273" s="36" t="s">
        <v>117</v>
      </c>
      <c r="E273" s="33" t="s">
        <v>359</v>
      </c>
    </row>
    <row r="274" spans="1:5" ht="14.25" customHeight="1">
      <c r="A274" s="34">
        <v>993</v>
      </c>
      <c r="B274" s="15" t="s">
        <v>68</v>
      </c>
      <c r="C274" s="13" t="s">
        <v>78</v>
      </c>
      <c r="D274" s="36" t="s">
        <v>117</v>
      </c>
      <c r="E274" s="33" t="s">
        <v>358</v>
      </c>
    </row>
    <row r="275" spans="1:5" ht="14.25" customHeight="1">
      <c r="A275" s="34">
        <v>993</v>
      </c>
      <c r="B275" s="15" t="s">
        <v>68</v>
      </c>
      <c r="C275" s="13" t="s">
        <v>78</v>
      </c>
      <c r="D275" s="36" t="s">
        <v>117</v>
      </c>
      <c r="E275" s="33" t="s">
        <v>357</v>
      </c>
    </row>
    <row r="276" spans="1:5" ht="14.25" customHeight="1">
      <c r="A276" s="34">
        <v>993</v>
      </c>
      <c r="B276" s="15" t="s">
        <v>68</v>
      </c>
      <c r="C276" s="13" t="s">
        <v>78</v>
      </c>
      <c r="D276" s="36" t="s">
        <v>117</v>
      </c>
      <c r="E276" s="33" t="s">
        <v>356</v>
      </c>
    </row>
    <row r="277" spans="1:5" ht="14.25" customHeight="1">
      <c r="A277" s="34">
        <v>993</v>
      </c>
      <c r="B277" s="15" t="s">
        <v>68</v>
      </c>
      <c r="C277" s="13" t="s">
        <v>78</v>
      </c>
      <c r="D277" s="36" t="s">
        <v>117</v>
      </c>
      <c r="E277" s="33" t="s">
        <v>355</v>
      </c>
    </row>
    <row r="278" spans="1:5" ht="14.25" customHeight="1">
      <c r="A278" s="34">
        <v>993</v>
      </c>
      <c r="B278" s="15" t="s">
        <v>68</v>
      </c>
      <c r="C278" s="13" t="s">
        <v>78</v>
      </c>
      <c r="D278" s="36" t="s">
        <v>117</v>
      </c>
      <c r="E278" s="33" t="s">
        <v>354</v>
      </c>
    </row>
    <row r="279" spans="1:5" ht="14.25" customHeight="1">
      <c r="A279" s="34">
        <v>993</v>
      </c>
      <c r="B279" s="15" t="s">
        <v>68</v>
      </c>
      <c r="C279" s="13" t="s">
        <v>78</v>
      </c>
      <c r="D279" s="36" t="s">
        <v>108</v>
      </c>
      <c r="E279" s="33" t="s">
        <v>353</v>
      </c>
    </row>
    <row r="280" spans="1:5" ht="14.25" customHeight="1">
      <c r="A280" s="34">
        <v>993</v>
      </c>
      <c r="B280" s="15" t="s">
        <v>68</v>
      </c>
      <c r="C280" s="13" t="s">
        <v>78</v>
      </c>
      <c r="D280" s="36" t="s">
        <v>108</v>
      </c>
      <c r="E280" s="33" t="s">
        <v>352</v>
      </c>
    </row>
    <row r="281" spans="1:5" ht="14.25" customHeight="1">
      <c r="A281" s="34">
        <v>993</v>
      </c>
      <c r="B281" s="15" t="s">
        <v>68</v>
      </c>
      <c r="C281" s="13" t="s">
        <v>78</v>
      </c>
      <c r="D281" s="36" t="s">
        <v>108</v>
      </c>
      <c r="E281" s="33" t="s">
        <v>351</v>
      </c>
    </row>
    <row r="282" spans="1:5" ht="14.25" customHeight="1">
      <c r="A282" s="34">
        <v>993</v>
      </c>
      <c r="B282" s="15" t="s">
        <v>68</v>
      </c>
      <c r="C282" s="13" t="s">
        <v>78</v>
      </c>
      <c r="D282" s="36" t="s">
        <v>108</v>
      </c>
      <c r="E282" s="33" t="s">
        <v>350</v>
      </c>
    </row>
    <row r="283" spans="1:5" ht="14.25" customHeight="1">
      <c r="A283" s="34">
        <v>993</v>
      </c>
      <c r="B283" s="15" t="s">
        <v>68</v>
      </c>
      <c r="C283" s="13" t="s">
        <v>78</v>
      </c>
      <c r="D283" s="36" t="s">
        <v>108</v>
      </c>
      <c r="E283" s="33" t="s">
        <v>349</v>
      </c>
    </row>
    <row r="284" spans="1:5" ht="14.25" customHeight="1">
      <c r="A284" s="34">
        <v>993</v>
      </c>
      <c r="B284" s="15" t="s">
        <v>68</v>
      </c>
      <c r="C284" s="13" t="s">
        <v>78</v>
      </c>
      <c r="D284" s="36" t="s">
        <v>108</v>
      </c>
      <c r="E284" s="33" t="s">
        <v>348</v>
      </c>
    </row>
    <row r="285" spans="1:5" ht="14.25" customHeight="1">
      <c r="A285" s="34">
        <v>993</v>
      </c>
      <c r="B285" s="15" t="s">
        <v>68</v>
      </c>
      <c r="C285" s="13" t="s">
        <v>78</v>
      </c>
      <c r="D285" s="36" t="s">
        <v>108</v>
      </c>
      <c r="E285" s="33" t="s">
        <v>347</v>
      </c>
    </row>
    <row r="286" spans="1:5" ht="14.25" customHeight="1">
      <c r="A286" s="34">
        <v>993</v>
      </c>
      <c r="B286" s="15" t="s">
        <v>68</v>
      </c>
      <c r="C286" s="13" t="s">
        <v>78</v>
      </c>
      <c r="D286" s="36" t="s">
        <v>108</v>
      </c>
      <c r="E286" s="33" t="s">
        <v>346</v>
      </c>
    </row>
    <row r="287" spans="1:5" ht="14.25" customHeight="1">
      <c r="A287" s="34">
        <v>993</v>
      </c>
      <c r="B287" s="15" t="s">
        <v>68</v>
      </c>
      <c r="C287" s="13" t="s">
        <v>78</v>
      </c>
      <c r="D287" s="36" t="s">
        <v>108</v>
      </c>
      <c r="E287" s="33" t="s">
        <v>345</v>
      </c>
    </row>
    <row r="288" spans="1:5" ht="14.25" customHeight="1">
      <c r="A288" s="34">
        <v>993</v>
      </c>
      <c r="B288" s="15" t="s">
        <v>68</v>
      </c>
      <c r="C288" s="13" t="s">
        <v>78</v>
      </c>
      <c r="D288" s="36" t="s">
        <v>108</v>
      </c>
      <c r="E288" s="33" t="s">
        <v>344</v>
      </c>
    </row>
    <row r="289" spans="1:5" ht="14.25" customHeight="1">
      <c r="A289" s="34">
        <v>993</v>
      </c>
      <c r="B289" s="15" t="s">
        <v>68</v>
      </c>
      <c r="C289" s="13" t="s">
        <v>78</v>
      </c>
      <c r="D289" s="36" t="s">
        <v>108</v>
      </c>
      <c r="E289" s="33" t="s">
        <v>343</v>
      </c>
    </row>
    <row r="290" spans="1:5" ht="14.25" customHeight="1">
      <c r="A290" s="34">
        <v>993</v>
      </c>
      <c r="B290" s="15" t="s">
        <v>68</v>
      </c>
      <c r="C290" s="13" t="s">
        <v>78</v>
      </c>
      <c r="D290" s="36" t="s">
        <v>108</v>
      </c>
      <c r="E290" s="33" t="s">
        <v>342</v>
      </c>
    </row>
    <row r="291" spans="1:5" ht="14.25" customHeight="1">
      <c r="A291" s="34">
        <v>993</v>
      </c>
      <c r="B291" s="15" t="s">
        <v>68</v>
      </c>
      <c r="C291" s="13" t="s">
        <v>78</v>
      </c>
      <c r="D291" s="36" t="s">
        <v>108</v>
      </c>
      <c r="E291" s="33" t="s">
        <v>341</v>
      </c>
    </row>
    <row r="292" spans="1:5" ht="14.25" customHeight="1">
      <c r="A292" s="34">
        <v>993</v>
      </c>
      <c r="B292" s="15" t="s">
        <v>68</v>
      </c>
      <c r="C292" s="13" t="s">
        <v>78</v>
      </c>
      <c r="D292" s="36" t="s">
        <v>108</v>
      </c>
      <c r="E292" s="33" t="s">
        <v>340</v>
      </c>
    </row>
    <row r="293" spans="1:5" ht="14.25" customHeight="1">
      <c r="A293" s="34">
        <v>993</v>
      </c>
      <c r="B293" s="15" t="s">
        <v>68</v>
      </c>
      <c r="C293" s="13" t="s">
        <v>78</v>
      </c>
      <c r="D293" s="36" t="s">
        <v>108</v>
      </c>
      <c r="E293" s="33" t="s">
        <v>339</v>
      </c>
    </row>
    <row r="294" spans="1:5" ht="14.25" customHeight="1">
      <c r="A294" s="34">
        <v>993</v>
      </c>
      <c r="B294" s="15" t="s">
        <v>68</v>
      </c>
      <c r="C294" s="13" t="s">
        <v>78</v>
      </c>
      <c r="D294" s="36" t="s">
        <v>108</v>
      </c>
      <c r="E294" s="33" t="s">
        <v>338</v>
      </c>
    </row>
    <row r="295" spans="1:5" ht="14.25" customHeight="1">
      <c r="A295" s="34">
        <v>993</v>
      </c>
      <c r="B295" s="15" t="s">
        <v>68</v>
      </c>
      <c r="C295" s="13" t="s">
        <v>78</v>
      </c>
      <c r="D295" s="36" t="s">
        <v>108</v>
      </c>
      <c r="E295" s="33" t="s">
        <v>337</v>
      </c>
    </row>
    <row r="296" spans="1:5" ht="14.25" customHeight="1">
      <c r="A296" s="34">
        <v>993</v>
      </c>
      <c r="B296" s="15" t="s">
        <v>68</v>
      </c>
      <c r="C296" s="13" t="s">
        <v>78</v>
      </c>
      <c r="D296" s="36" t="s">
        <v>108</v>
      </c>
      <c r="E296" s="33" t="s">
        <v>336</v>
      </c>
    </row>
    <row r="297" spans="1:5" ht="14.25" customHeight="1">
      <c r="A297" s="34">
        <v>993</v>
      </c>
      <c r="B297" s="15" t="s">
        <v>68</v>
      </c>
      <c r="C297" s="13" t="s">
        <v>78</v>
      </c>
      <c r="D297" s="36" t="s">
        <v>108</v>
      </c>
      <c r="E297" s="33" t="s">
        <v>335</v>
      </c>
    </row>
    <row r="298" spans="1:5" ht="14.25" customHeight="1">
      <c r="A298" s="34">
        <v>993</v>
      </c>
      <c r="B298" s="15" t="s">
        <v>68</v>
      </c>
      <c r="C298" s="13" t="s">
        <v>78</v>
      </c>
      <c r="D298" s="36" t="s">
        <v>108</v>
      </c>
      <c r="E298" s="33" t="s">
        <v>334</v>
      </c>
    </row>
    <row r="299" spans="1:5" ht="14.25" customHeight="1">
      <c r="A299" s="34">
        <v>993</v>
      </c>
      <c r="B299" s="15" t="s">
        <v>68</v>
      </c>
      <c r="C299" s="13" t="s">
        <v>78</v>
      </c>
      <c r="D299" s="36" t="s">
        <v>108</v>
      </c>
      <c r="E299" s="33" t="s">
        <v>333</v>
      </c>
    </row>
    <row r="300" spans="1:5" ht="14.25" customHeight="1">
      <c r="A300" s="34">
        <v>993</v>
      </c>
      <c r="B300" s="15" t="s">
        <v>68</v>
      </c>
      <c r="C300" s="13" t="s">
        <v>78</v>
      </c>
      <c r="D300" s="36" t="s">
        <v>108</v>
      </c>
      <c r="E300" s="33" t="s">
        <v>332</v>
      </c>
    </row>
    <row r="301" spans="1:5" ht="14.25" customHeight="1">
      <c r="A301" s="34">
        <v>993</v>
      </c>
      <c r="B301" s="15" t="s">
        <v>68</v>
      </c>
      <c r="C301" s="13" t="s">
        <v>78</v>
      </c>
      <c r="D301" s="36" t="s">
        <v>108</v>
      </c>
      <c r="E301" s="33" t="s">
        <v>331</v>
      </c>
    </row>
    <row r="302" spans="1:5" ht="14.25" customHeight="1">
      <c r="A302" s="34">
        <v>993</v>
      </c>
      <c r="B302" s="15" t="s">
        <v>68</v>
      </c>
      <c r="C302" s="13" t="s">
        <v>78</v>
      </c>
      <c r="D302" s="36" t="s">
        <v>108</v>
      </c>
      <c r="E302" s="33" t="s">
        <v>330</v>
      </c>
    </row>
    <row r="303" spans="1:5" ht="14.25" customHeight="1">
      <c r="A303" s="34">
        <v>993</v>
      </c>
      <c r="B303" s="15" t="s">
        <v>68</v>
      </c>
      <c r="C303" s="13" t="s">
        <v>78</v>
      </c>
      <c r="D303" s="36" t="s">
        <v>108</v>
      </c>
      <c r="E303" s="33" t="s">
        <v>329</v>
      </c>
    </row>
    <row r="304" spans="1:5" ht="14.25" customHeight="1">
      <c r="A304" s="34">
        <v>993</v>
      </c>
      <c r="B304" s="15" t="s">
        <v>68</v>
      </c>
      <c r="C304" s="13" t="s">
        <v>78</v>
      </c>
      <c r="D304" s="36" t="s">
        <v>108</v>
      </c>
      <c r="E304" s="33" t="s">
        <v>328</v>
      </c>
    </row>
    <row r="305" spans="1:5" ht="14.25" customHeight="1">
      <c r="A305" s="34">
        <v>993</v>
      </c>
      <c r="B305" s="15" t="s">
        <v>68</v>
      </c>
      <c r="C305" s="13" t="s">
        <v>78</v>
      </c>
      <c r="D305" s="36" t="s">
        <v>108</v>
      </c>
      <c r="E305" s="33" t="s">
        <v>327</v>
      </c>
    </row>
    <row r="306" spans="1:5" ht="14.25" customHeight="1">
      <c r="A306" s="34">
        <v>993</v>
      </c>
      <c r="B306" s="15" t="s">
        <v>68</v>
      </c>
      <c r="C306" s="13" t="s">
        <v>78</v>
      </c>
      <c r="D306" s="36" t="s">
        <v>108</v>
      </c>
      <c r="E306" s="33" t="s">
        <v>326</v>
      </c>
    </row>
    <row r="307" spans="1:5" ht="14.25" customHeight="1">
      <c r="A307" s="34">
        <v>993</v>
      </c>
      <c r="B307" s="15" t="s">
        <v>68</v>
      </c>
      <c r="C307" s="13" t="s">
        <v>78</v>
      </c>
      <c r="D307" s="36" t="s">
        <v>108</v>
      </c>
      <c r="E307" s="33" t="s">
        <v>325</v>
      </c>
    </row>
    <row r="308" spans="1:5" ht="14.25" customHeight="1">
      <c r="A308" s="34">
        <v>993</v>
      </c>
      <c r="B308" s="15" t="s">
        <v>68</v>
      </c>
      <c r="C308" s="13" t="s">
        <v>78</v>
      </c>
      <c r="D308" s="36" t="s">
        <v>108</v>
      </c>
      <c r="E308" s="33" t="s">
        <v>324</v>
      </c>
    </row>
    <row r="309" spans="1:5" ht="14.25" customHeight="1">
      <c r="A309" s="34">
        <v>993</v>
      </c>
      <c r="B309" s="15" t="s">
        <v>68</v>
      </c>
      <c r="C309" s="13" t="s">
        <v>78</v>
      </c>
      <c r="D309" s="36" t="s">
        <v>108</v>
      </c>
      <c r="E309" s="33" t="s">
        <v>323</v>
      </c>
    </row>
    <row r="310" spans="1:5" ht="14.25" customHeight="1">
      <c r="A310" s="34">
        <v>993</v>
      </c>
      <c r="B310" s="15" t="s">
        <v>68</v>
      </c>
      <c r="C310" s="13" t="s">
        <v>78</v>
      </c>
      <c r="D310" s="36" t="s">
        <v>108</v>
      </c>
      <c r="E310" s="33" t="s">
        <v>322</v>
      </c>
    </row>
    <row r="311" spans="1:5" ht="14.25" customHeight="1">
      <c r="A311" s="34">
        <v>993</v>
      </c>
      <c r="B311" s="15" t="s">
        <v>68</v>
      </c>
      <c r="C311" s="13" t="s">
        <v>78</v>
      </c>
      <c r="D311" s="36" t="s">
        <v>108</v>
      </c>
      <c r="E311" s="33" t="s">
        <v>321</v>
      </c>
    </row>
    <row r="312" spans="1:5" ht="14.25" customHeight="1">
      <c r="A312" s="34">
        <v>993</v>
      </c>
      <c r="B312" s="15" t="s">
        <v>68</v>
      </c>
      <c r="C312" s="13" t="s">
        <v>78</v>
      </c>
      <c r="D312" s="36" t="s">
        <v>108</v>
      </c>
      <c r="E312" s="33" t="s">
        <v>320</v>
      </c>
    </row>
    <row r="313" spans="1:5" ht="14.25" customHeight="1">
      <c r="A313" s="34">
        <v>993</v>
      </c>
      <c r="B313" s="15" t="s">
        <v>68</v>
      </c>
      <c r="C313" s="13" t="s">
        <v>78</v>
      </c>
      <c r="D313" s="36" t="s">
        <v>108</v>
      </c>
      <c r="E313" s="33" t="s">
        <v>319</v>
      </c>
    </row>
    <row r="314" spans="1:5" ht="14.25" customHeight="1">
      <c r="A314" s="34">
        <v>993</v>
      </c>
      <c r="B314" s="15" t="s">
        <v>68</v>
      </c>
      <c r="C314" s="13" t="s">
        <v>78</v>
      </c>
      <c r="D314" s="36" t="s">
        <v>108</v>
      </c>
      <c r="E314" s="33" t="s">
        <v>318</v>
      </c>
    </row>
    <row r="315" spans="1:5" ht="14.25" customHeight="1">
      <c r="A315" s="34">
        <v>993</v>
      </c>
      <c r="B315" s="15" t="s">
        <v>68</v>
      </c>
      <c r="C315" s="13" t="s">
        <v>78</v>
      </c>
      <c r="D315" s="36" t="s">
        <v>108</v>
      </c>
      <c r="E315" s="33" t="s">
        <v>317</v>
      </c>
    </row>
    <row r="316" spans="1:5" ht="14.25" customHeight="1">
      <c r="A316" s="34">
        <v>993</v>
      </c>
      <c r="B316" s="15" t="s">
        <v>68</v>
      </c>
      <c r="C316" s="13" t="s">
        <v>78</v>
      </c>
      <c r="D316" s="36" t="s">
        <v>108</v>
      </c>
      <c r="E316" s="33" t="s">
        <v>316</v>
      </c>
    </row>
    <row r="317" spans="1:5" ht="14.25" customHeight="1">
      <c r="A317" s="34">
        <v>993</v>
      </c>
      <c r="B317" s="15" t="s">
        <v>68</v>
      </c>
      <c r="C317" s="13" t="s">
        <v>78</v>
      </c>
      <c r="D317" s="36" t="s">
        <v>108</v>
      </c>
      <c r="E317" s="33" t="s">
        <v>315</v>
      </c>
    </row>
    <row r="318" spans="1:5" ht="14.25" customHeight="1">
      <c r="A318" s="34">
        <v>993</v>
      </c>
      <c r="B318" s="15" t="s">
        <v>68</v>
      </c>
      <c r="C318" s="13" t="s">
        <v>78</v>
      </c>
      <c r="D318" s="36" t="s">
        <v>108</v>
      </c>
      <c r="E318" s="33" t="s">
        <v>314</v>
      </c>
    </row>
    <row r="319" spans="1:5" ht="14.25" customHeight="1">
      <c r="A319" s="34">
        <v>993</v>
      </c>
      <c r="B319" s="15" t="s">
        <v>68</v>
      </c>
      <c r="C319" s="13" t="s">
        <v>78</v>
      </c>
      <c r="D319" s="36" t="s">
        <v>108</v>
      </c>
      <c r="E319" s="33" t="s">
        <v>313</v>
      </c>
    </row>
    <row r="320" spans="1:5" ht="14.25" customHeight="1">
      <c r="A320" s="34">
        <v>993</v>
      </c>
      <c r="B320" s="15" t="s">
        <v>68</v>
      </c>
      <c r="C320" s="13" t="s">
        <v>78</v>
      </c>
      <c r="D320" s="36" t="s">
        <v>108</v>
      </c>
      <c r="E320" s="33" t="s">
        <v>312</v>
      </c>
    </row>
    <row r="321" spans="1:5" ht="14.25" customHeight="1">
      <c r="A321" s="34">
        <v>993</v>
      </c>
      <c r="B321" s="15" t="s">
        <v>68</v>
      </c>
      <c r="C321" s="13" t="s">
        <v>78</v>
      </c>
      <c r="D321" s="36" t="s">
        <v>108</v>
      </c>
      <c r="E321" s="33" t="s">
        <v>311</v>
      </c>
    </row>
    <row r="322" spans="1:5" ht="14.25" customHeight="1">
      <c r="A322" s="34">
        <v>993</v>
      </c>
      <c r="B322" s="15" t="s">
        <v>68</v>
      </c>
      <c r="C322" s="13" t="s">
        <v>78</v>
      </c>
      <c r="D322" s="36" t="s">
        <v>108</v>
      </c>
      <c r="E322" s="33" t="s">
        <v>310</v>
      </c>
    </row>
    <row r="323" spans="1:5" ht="14.25" customHeight="1">
      <c r="A323" s="34">
        <v>993</v>
      </c>
      <c r="B323" s="15" t="s">
        <v>68</v>
      </c>
      <c r="C323" s="13" t="s">
        <v>78</v>
      </c>
      <c r="D323" s="36" t="s">
        <v>108</v>
      </c>
      <c r="E323" s="33" t="s">
        <v>309</v>
      </c>
    </row>
    <row r="324" spans="1:5" ht="14.25" customHeight="1">
      <c r="A324" s="34">
        <v>993</v>
      </c>
      <c r="B324" s="15" t="s">
        <v>68</v>
      </c>
      <c r="C324" s="13" t="s">
        <v>78</v>
      </c>
      <c r="D324" s="36" t="s">
        <v>108</v>
      </c>
      <c r="E324" s="33" t="s">
        <v>308</v>
      </c>
    </row>
    <row r="325" spans="1:5" ht="14.25" customHeight="1">
      <c r="A325" s="34">
        <v>993</v>
      </c>
      <c r="B325" s="15" t="s">
        <v>68</v>
      </c>
      <c r="C325" s="13" t="s">
        <v>78</v>
      </c>
      <c r="D325" s="36" t="s">
        <v>108</v>
      </c>
      <c r="E325" s="33" t="s">
        <v>307</v>
      </c>
    </row>
    <row r="326" spans="1:5" ht="14.25" customHeight="1">
      <c r="A326" s="34">
        <v>993</v>
      </c>
      <c r="B326" s="15" t="s">
        <v>68</v>
      </c>
      <c r="C326" s="13" t="s">
        <v>78</v>
      </c>
      <c r="D326" s="36" t="s">
        <v>108</v>
      </c>
      <c r="E326" s="33" t="s">
        <v>306</v>
      </c>
    </row>
    <row r="327" spans="1:5" ht="14.25" customHeight="1">
      <c r="A327" s="34">
        <v>993</v>
      </c>
      <c r="B327" s="15" t="s">
        <v>68</v>
      </c>
      <c r="C327" s="13" t="s">
        <v>78</v>
      </c>
      <c r="D327" s="36" t="s">
        <v>108</v>
      </c>
      <c r="E327" s="33" t="s">
        <v>305</v>
      </c>
    </row>
    <row r="328" spans="1:5" ht="14.25" customHeight="1">
      <c r="A328" s="34">
        <v>993</v>
      </c>
      <c r="B328" s="15" t="s">
        <v>68</v>
      </c>
      <c r="C328" s="13" t="s">
        <v>78</v>
      </c>
      <c r="D328" s="36" t="s">
        <v>107</v>
      </c>
      <c r="E328" s="33" t="s">
        <v>304</v>
      </c>
    </row>
    <row r="329" spans="1:5" ht="14.25" customHeight="1">
      <c r="A329" s="34">
        <v>993</v>
      </c>
      <c r="B329" s="15" t="s">
        <v>68</v>
      </c>
      <c r="C329" s="13" t="s">
        <v>78</v>
      </c>
      <c r="D329" s="36" t="s">
        <v>107</v>
      </c>
      <c r="E329" s="33" t="s">
        <v>303</v>
      </c>
    </row>
    <row r="330" spans="1:5" ht="14.25" customHeight="1">
      <c r="A330" s="34">
        <v>993</v>
      </c>
      <c r="B330" s="15" t="s">
        <v>68</v>
      </c>
      <c r="C330" s="13" t="s">
        <v>78</v>
      </c>
      <c r="D330" s="36" t="s">
        <v>107</v>
      </c>
      <c r="E330" s="33" t="s">
        <v>302</v>
      </c>
    </row>
    <row r="331" spans="1:5" ht="14.25" customHeight="1">
      <c r="A331" s="34">
        <v>993</v>
      </c>
      <c r="B331" s="15" t="s">
        <v>68</v>
      </c>
      <c r="C331" s="13" t="s">
        <v>78</v>
      </c>
      <c r="D331" s="36" t="s">
        <v>107</v>
      </c>
      <c r="E331" s="33" t="s">
        <v>301</v>
      </c>
    </row>
    <row r="332" spans="1:5" ht="14.25" customHeight="1">
      <c r="A332" s="34">
        <v>993</v>
      </c>
      <c r="B332" s="15" t="s">
        <v>68</v>
      </c>
      <c r="C332" s="13" t="s">
        <v>78</v>
      </c>
      <c r="D332" s="36" t="s">
        <v>107</v>
      </c>
      <c r="E332" s="33" t="s">
        <v>300</v>
      </c>
    </row>
    <row r="333" spans="1:5" ht="14.25" customHeight="1">
      <c r="A333" s="34">
        <v>993</v>
      </c>
      <c r="B333" s="15" t="s">
        <v>68</v>
      </c>
      <c r="C333" s="13" t="s">
        <v>78</v>
      </c>
      <c r="D333" s="36" t="s">
        <v>107</v>
      </c>
      <c r="E333" s="33" t="s">
        <v>299</v>
      </c>
    </row>
    <row r="334" spans="1:5" ht="14.25" customHeight="1">
      <c r="A334" s="34">
        <v>993</v>
      </c>
      <c r="B334" s="15" t="s">
        <v>68</v>
      </c>
      <c r="C334" s="13" t="s">
        <v>78</v>
      </c>
      <c r="D334" s="36" t="s">
        <v>107</v>
      </c>
      <c r="E334" s="33" t="s">
        <v>298</v>
      </c>
    </row>
    <row r="335" spans="1:5" ht="14.25" customHeight="1">
      <c r="A335" s="34">
        <v>993</v>
      </c>
      <c r="B335" s="15" t="s">
        <v>68</v>
      </c>
      <c r="C335" s="13" t="s">
        <v>78</v>
      </c>
      <c r="D335" s="36" t="s">
        <v>107</v>
      </c>
      <c r="E335" s="33" t="s">
        <v>297</v>
      </c>
    </row>
    <row r="336" spans="1:5" ht="14.25" customHeight="1">
      <c r="A336" s="34">
        <v>993</v>
      </c>
      <c r="B336" s="15" t="s">
        <v>68</v>
      </c>
      <c r="C336" s="13" t="s">
        <v>78</v>
      </c>
      <c r="D336" s="36" t="s">
        <v>107</v>
      </c>
      <c r="E336" s="33" t="s">
        <v>296</v>
      </c>
    </row>
    <row r="337" spans="1:5" ht="14.25" customHeight="1">
      <c r="A337" s="34">
        <v>993</v>
      </c>
      <c r="B337" s="15" t="s">
        <v>68</v>
      </c>
      <c r="C337" s="13" t="s">
        <v>78</v>
      </c>
      <c r="D337" s="36" t="s">
        <v>107</v>
      </c>
      <c r="E337" s="33" t="s">
        <v>295</v>
      </c>
    </row>
    <row r="338" spans="1:5" ht="14.25" customHeight="1">
      <c r="A338" s="34">
        <v>993</v>
      </c>
      <c r="B338" s="15" t="s">
        <v>68</v>
      </c>
      <c r="C338" s="13" t="s">
        <v>78</v>
      </c>
      <c r="D338" s="36" t="s">
        <v>107</v>
      </c>
      <c r="E338" s="33" t="s">
        <v>294</v>
      </c>
    </row>
    <row r="339" spans="1:5" ht="14.25" customHeight="1">
      <c r="A339" s="34">
        <v>993</v>
      </c>
      <c r="B339" s="15" t="s">
        <v>68</v>
      </c>
      <c r="C339" s="13" t="s">
        <v>78</v>
      </c>
      <c r="D339" s="36" t="s">
        <v>107</v>
      </c>
      <c r="E339" s="33" t="s">
        <v>293</v>
      </c>
    </row>
    <row r="340" spans="1:5" ht="14.25" customHeight="1">
      <c r="A340" s="34">
        <v>993</v>
      </c>
      <c r="B340" s="15" t="s">
        <v>68</v>
      </c>
      <c r="C340" s="13" t="s">
        <v>78</v>
      </c>
      <c r="D340" s="36" t="s">
        <v>107</v>
      </c>
      <c r="E340" s="33" t="s">
        <v>292</v>
      </c>
    </row>
    <row r="341" spans="1:5" ht="14.25" customHeight="1">
      <c r="A341" s="34">
        <v>993</v>
      </c>
      <c r="B341" s="15" t="s">
        <v>68</v>
      </c>
      <c r="C341" s="13" t="s">
        <v>78</v>
      </c>
      <c r="D341" s="36" t="s">
        <v>107</v>
      </c>
      <c r="E341" s="33" t="s">
        <v>291</v>
      </c>
    </row>
    <row r="342" spans="1:5" ht="14.25" customHeight="1">
      <c r="A342" s="34">
        <v>993</v>
      </c>
      <c r="B342" s="15" t="s">
        <v>68</v>
      </c>
      <c r="C342" s="13" t="s">
        <v>78</v>
      </c>
      <c r="D342" s="36" t="s">
        <v>107</v>
      </c>
      <c r="E342" s="33" t="s">
        <v>290</v>
      </c>
    </row>
    <row r="343" spans="1:5" ht="14.25" customHeight="1">
      <c r="A343" s="34">
        <v>993</v>
      </c>
      <c r="B343" s="15" t="s">
        <v>68</v>
      </c>
      <c r="C343" s="13" t="s">
        <v>78</v>
      </c>
      <c r="D343" s="36" t="s">
        <v>107</v>
      </c>
      <c r="E343" s="33" t="s">
        <v>289</v>
      </c>
    </row>
    <row r="344" spans="1:5" ht="14.25" customHeight="1">
      <c r="A344" s="34">
        <v>993</v>
      </c>
      <c r="B344" s="15" t="s">
        <v>68</v>
      </c>
      <c r="C344" s="13" t="s">
        <v>78</v>
      </c>
      <c r="D344" s="36" t="s">
        <v>107</v>
      </c>
      <c r="E344" s="33" t="s">
        <v>288</v>
      </c>
    </row>
    <row r="345" spans="1:5" ht="14.25" customHeight="1">
      <c r="A345" s="34">
        <v>993</v>
      </c>
      <c r="B345" s="15" t="s">
        <v>68</v>
      </c>
      <c r="C345" s="13" t="s">
        <v>78</v>
      </c>
      <c r="D345" s="36" t="s">
        <v>107</v>
      </c>
      <c r="E345" s="33" t="s">
        <v>287</v>
      </c>
    </row>
    <row r="346" spans="1:5" ht="14.25" customHeight="1">
      <c r="A346" s="34">
        <v>993</v>
      </c>
      <c r="B346" s="15" t="s">
        <v>68</v>
      </c>
      <c r="C346" s="13" t="s">
        <v>78</v>
      </c>
      <c r="D346" s="36" t="s">
        <v>107</v>
      </c>
      <c r="E346" s="33" t="s">
        <v>286</v>
      </c>
    </row>
    <row r="347" spans="1:5" ht="14.25" customHeight="1">
      <c r="A347" s="34">
        <v>993</v>
      </c>
      <c r="B347" s="15" t="s">
        <v>68</v>
      </c>
      <c r="C347" s="13" t="s">
        <v>78</v>
      </c>
      <c r="D347" s="36" t="s">
        <v>107</v>
      </c>
      <c r="E347" s="33" t="s">
        <v>285</v>
      </c>
    </row>
    <row r="348" spans="1:5" ht="14.25" customHeight="1">
      <c r="A348" s="34">
        <v>993</v>
      </c>
      <c r="B348" s="15" t="s">
        <v>68</v>
      </c>
      <c r="C348" s="13" t="s">
        <v>78</v>
      </c>
      <c r="D348" s="36" t="s">
        <v>107</v>
      </c>
      <c r="E348" s="33" t="s">
        <v>284</v>
      </c>
    </row>
    <row r="349" spans="1:5" ht="14.25" customHeight="1">
      <c r="A349" s="34">
        <v>993</v>
      </c>
      <c r="B349" s="15" t="s">
        <v>68</v>
      </c>
      <c r="C349" s="13" t="s">
        <v>78</v>
      </c>
      <c r="D349" s="36" t="s">
        <v>106</v>
      </c>
      <c r="E349" s="33" t="s">
        <v>283</v>
      </c>
    </row>
    <row r="350" spans="1:5" ht="14.25" customHeight="1">
      <c r="A350" s="34">
        <v>993</v>
      </c>
      <c r="B350" s="15" t="s">
        <v>68</v>
      </c>
      <c r="C350" s="13" t="s">
        <v>78</v>
      </c>
      <c r="D350" s="36" t="s">
        <v>106</v>
      </c>
      <c r="E350" s="33" t="s">
        <v>282</v>
      </c>
    </row>
    <row r="351" spans="1:5" ht="14.25" customHeight="1">
      <c r="A351" s="34">
        <v>993</v>
      </c>
      <c r="B351" s="15" t="s">
        <v>68</v>
      </c>
      <c r="C351" s="13" t="s">
        <v>78</v>
      </c>
      <c r="D351" s="36" t="s">
        <v>106</v>
      </c>
      <c r="E351" s="33" t="s">
        <v>281</v>
      </c>
    </row>
    <row r="352" spans="1:5" ht="14.25" customHeight="1">
      <c r="A352" s="34">
        <v>993</v>
      </c>
      <c r="B352" s="15" t="s">
        <v>68</v>
      </c>
      <c r="C352" s="13" t="s">
        <v>78</v>
      </c>
      <c r="D352" s="36" t="s">
        <v>106</v>
      </c>
      <c r="E352" s="33" t="s">
        <v>280</v>
      </c>
    </row>
    <row r="353" spans="1:5" ht="14.25" customHeight="1">
      <c r="A353" s="34">
        <v>993</v>
      </c>
      <c r="B353" s="15" t="s">
        <v>68</v>
      </c>
      <c r="C353" s="13" t="s">
        <v>78</v>
      </c>
      <c r="D353" s="36" t="s">
        <v>106</v>
      </c>
      <c r="E353" s="33" t="s">
        <v>279</v>
      </c>
    </row>
    <row r="354" spans="1:5" ht="14.25" customHeight="1">
      <c r="A354" s="34">
        <v>993</v>
      </c>
      <c r="B354" s="15" t="s">
        <v>68</v>
      </c>
      <c r="C354" s="13" t="s">
        <v>78</v>
      </c>
      <c r="D354" s="36" t="s">
        <v>106</v>
      </c>
      <c r="E354" s="33" t="s">
        <v>278</v>
      </c>
    </row>
    <row r="355" spans="1:5" ht="14.25" customHeight="1">
      <c r="A355" s="34">
        <v>993</v>
      </c>
      <c r="B355" s="15" t="s">
        <v>68</v>
      </c>
      <c r="C355" s="13" t="s">
        <v>78</v>
      </c>
      <c r="D355" s="36" t="s">
        <v>106</v>
      </c>
      <c r="E355" s="33" t="s">
        <v>277</v>
      </c>
    </row>
    <row r="356" spans="1:5" ht="14.25" customHeight="1">
      <c r="A356" s="34">
        <v>993</v>
      </c>
      <c r="B356" s="15" t="s">
        <v>68</v>
      </c>
      <c r="C356" s="13" t="s">
        <v>78</v>
      </c>
      <c r="D356" s="36" t="s">
        <v>106</v>
      </c>
      <c r="E356" s="33" t="s">
        <v>276</v>
      </c>
    </row>
    <row r="357" spans="1:5" ht="14.25" customHeight="1">
      <c r="A357" s="34">
        <v>993</v>
      </c>
      <c r="B357" s="15" t="s">
        <v>68</v>
      </c>
      <c r="C357" s="13" t="s">
        <v>78</v>
      </c>
      <c r="D357" s="36" t="s">
        <v>105</v>
      </c>
      <c r="E357" s="33" t="s">
        <v>275</v>
      </c>
    </row>
    <row r="358" spans="1:5" ht="14.25" customHeight="1">
      <c r="A358" s="34">
        <v>993</v>
      </c>
      <c r="B358" s="15" t="s">
        <v>68</v>
      </c>
      <c r="C358" s="13" t="s">
        <v>78</v>
      </c>
      <c r="D358" s="36" t="s">
        <v>105</v>
      </c>
      <c r="E358" s="33" t="s">
        <v>274</v>
      </c>
    </row>
    <row r="359" spans="1:5" ht="14.25" customHeight="1">
      <c r="A359" s="34">
        <v>993</v>
      </c>
      <c r="B359" s="15" t="s">
        <v>68</v>
      </c>
      <c r="C359" s="13" t="s">
        <v>78</v>
      </c>
      <c r="D359" s="36" t="s">
        <v>105</v>
      </c>
      <c r="E359" s="33" t="s">
        <v>273</v>
      </c>
    </row>
    <row r="360" spans="1:5" ht="14.25" customHeight="1">
      <c r="A360" s="34">
        <v>993</v>
      </c>
      <c r="B360" s="15" t="s">
        <v>68</v>
      </c>
      <c r="C360" s="13" t="s">
        <v>78</v>
      </c>
      <c r="D360" s="36" t="s">
        <v>105</v>
      </c>
      <c r="E360" s="33" t="s">
        <v>272</v>
      </c>
    </row>
    <row r="361" spans="1:5" ht="14.25" customHeight="1">
      <c r="A361" s="34">
        <v>993</v>
      </c>
      <c r="B361" s="15" t="s">
        <v>68</v>
      </c>
      <c r="C361" s="13" t="s">
        <v>78</v>
      </c>
      <c r="D361" s="36" t="s">
        <v>105</v>
      </c>
      <c r="E361" s="33" t="s">
        <v>271</v>
      </c>
    </row>
    <row r="362" spans="1:5" ht="14.25" customHeight="1">
      <c r="A362" s="34">
        <v>993</v>
      </c>
      <c r="B362" s="15" t="s">
        <v>68</v>
      </c>
      <c r="C362" s="13" t="s">
        <v>78</v>
      </c>
      <c r="D362" s="36" t="s">
        <v>105</v>
      </c>
      <c r="E362" s="33" t="s">
        <v>270</v>
      </c>
    </row>
    <row r="363" spans="1:5" ht="14.25" customHeight="1">
      <c r="A363" s="34">
        <v>993</v>
      </c>
      <c r="B363" s="15" t="s">
        <v>68</v>
      </c>
      <c r="C363" s="13" t="s">
        <v>78</v>
      </c>
      <c r="D363" s="36" t="s">
        <v>105</v>
      </c>
      <c r="E363" s="33" t="s">
        <v>269</v>
      </c>
    </row>
    <row r="364" spans="1:5" ht="14.25" customHeight="1">
      <c r="A364" s="34">
        <v>993</v>
      </c>
      <c r="B364" s="15" t="s">
        <v>68</v>
      </c>
      <c r="C364" s="13" t="s">
        <v>78</v>
      </c>
      <c r="D364" s="36" t="s">
        <v>105</v>
      </c>
      <c r="E364" s="33" t="s">
        <v>268</v>
      </c>
    </row>
    <row r="365" spans="1:5" ht="14.25" customHeight="1">
      <c r="A365" s="34">
        <v>993</v>
      </c>
      <c r="B365" s="15" t="s">
        <v>68</v>
      </c>
      <c r="C365" s="13" t="s">
        <v>78</v>
      </c>
      <c r="D365" s="36" t="s">
        <v>105</v>
      </c>
      <c r="E365" s="33" t="s">
        <v>267</v>
      </c>
    </row>
    <row r="366" spans="1:5" ht="14.25" customHeight="1">
      <c r="A366" s="34">
        <v>993</v>
      </c>
      <c r="B366" s="15" t="s">
        <v>68</v>
      </c>
      <c r="C366" s="13" t="s">
        <v>78</v>
      </c>
      <c r="D366" s="36" t="s">
        <v>105</v>
      </c>
      <c r="E366" s="33" t="s">
        <v>266</v>
      </c>
    </row>
    <row r="367" spans="1:5" ht="14.25" customHeight="1">
      <c r="A367" s="34">
        <v>993</v>
      </c>
      <c r="B367" s="15" t="s">
        <v>68</v>
      </c>
      <c r="C367" s="13" t="s">
        <v>78</v>
      </c>
      <c r="D367" s="36" t="s">
        <v>105</v>
      </c>
      <c r="E367" s="33" t="s">
        <v>265</v>
      </c>
    </row>
    <row r="368" spans="1:5" ht="14.25" customHeight="1">
      <c r="A368" s="34">
        <v>993</v>
      </c>
      <c r="B368" s="15" t="s">
        <v>68</v>
      </c>
      <c r="C368" s="13" t="s">
        <v>78</v>
      </c>
      <c r="D368" s="36" t="s">
        <v>105</v>
      </c>
      <c r="E368" s="33" t="s">
        <v>264</v>
      </c>
    </row>
    <row r="369" spans="1:5" ht="14.25" customHeight="1">
      <c r="A369" s="34">
        <v>993</v>
      </c>
      <c r="B369" s="15" t="s">
        <v>68</v>
      </c>
      <c r="C369" s="13" t="s">
        <v>78</v>
      </c>
      <c r="D369" s="36" t="s">
        <v>105</v>
      </c>
      <c r="E369" s="33" t="s">
        <v>263</v>
      </c>
    </row>
    <row r="370" spans="1:5" ht="14.25" customHeight="1">
      <c r="A370" s="34">
        <v>993</v>
      </c>
      <c r="B370" s="15" t="s">
        <v>68</v>
      </c>
      <c r="C370" s="13" t="s">
        <v>78</v>
      </c>
      <c r="D370" s="36" t="s">
        <v>105</v>
      </c>
      <c r="E370" s="33" t="s">
        <v>262</v>
      </c>
    </row>
    <row r="371" spans="1:5" ht="14.25" customHeight="1">
      <c r="A371" s="34">
        <v>993</v>
      </c>
      <c r="B371" s="15" t="s">
        <v>68</v>
      </c>
      <c r="C371" s="13" t="s">
        <v>78</v>
      </c>
      <c r="D371" s="36" t="s">
        <v>105</v>
      </c>
      <c r="E371" s="33" t="s">
        <v>261</v>
      </c>
    </row>
    <row r="372" spans="1:5" ht="14.25" customHeight="1">
      <c r="A372" s="34">
        <v>993</v>
      </c>
      <c r="B372" s="15" t="s">
        <v>68</v>
      </c>
      <c r="C372" s="13" t="s">
        <v>78</v>
      </c>
      <c r="D372" s="36" t="s">
        <v>105</v>
      </c>
      <c r="E372" s="33" t="s">
        <v>260</v>
      </c>
    </row>
    <row r="373" spans="1:5" ht="14.25" customHeight="1">
      <c r="A373" s="34">
        <v>993</v>
      </c>
      <c r="B373" s="15" t="s">
        <v>68</v>
      </c>
      <c r="C373" s="13" t="s">
        <v>78</v>
      </c>
      <c r="D373" s="36" t="s">
        <v>105</v>
      </c>
      <c r="E373" s="33" t="s">
        <v>259</v>
      </c>
    </row>
    <row r="374" spans="1:5" ht="14.25" customHeight="1">
      <c r="A374" s="34">
        <v>993</v>
      </c>
      <c r="B374" s="15" t="s">
        <v>68</v>
      </c>
      <c r="C374" s="13" t="s">
        <v>78</v>
      </c>
      <c r="D374" s="36" t="s">
        <v>104</v>
      </c>
      <c r="E374" s="33" t="s">
        <v>258</v>
      </c>
    </row>
    <row r="375" spans="1:5" ht="14.25" customHeight="1">
      <c r="A375" s="34">
        <v>993</v>
      </c>
      <c r="B375" s="15" t="s">
        <v>68</v>
      </c>
      <c r="C375" s="13" t="s">
        <v>78</v>
      </c>
      <c r="D375" s="36" t="s">
        <v>104</v>
      </c>
      <c r="E375" s="33" t="s">
        <v>257</v>
      </c>
    </row>
    <row r="376" spans="1:5" ht="14.25" customHeight="1">
      <c r="A376" s="34">
        <v>993</v>
      </c>
      <c r="B376" s="15" t="s">
        <v>68</v>
      </c>
      <c r="C376" s="13" t="s">
        <v>78</v>
      </c>
      <c r="D376" s="36" t="s">
        <v>104</v>
      </c>
      <c r="E376" s="33" t="s">
        <v>256</v>
      </c>
    </row>
    <row r="377" spans="1:5" ht="14.25" customHeight="1">
      <c r="A377" s="34">
        <v>993</v>
      </c>
      <c r="B377" s="15" t="s">
        <v>68</v>
      </c>
      <c r="C377" s="13" t="s">
        <v>78</v>
      </c>
      <c r="D377" s="36" t="s">
        <v>104</v>
      </c>
      <c r="E377" s="33" t="s">
        <v>255</v>
      </c>
    </row>
    <row r="378" spans="1:5" ht="14.25" customHeight="1">
      <c r="A378" s="34">
        <v>993</v>
      </c>
      <c r="B378" s="15" t="s">
        <v>68</v>
      </c>
      <c r="C378" s="13" t="s">
        <v>78</v>
      </c>
      <c r="D378" s="36" t="s">
        <v>104</v>
      </c>
      <c r="E378" s="33" t="s">
        <v>254</v>
      </c>
    </row>
    <row r="379" spans="1:5" ht="14.25" customHeight="1">
      <c r="A379" s="34">
        <v>993</v>
      </c>
      <c r="B379" s="15" t="s">
        <v>68</v>
      </c>
      <c r="C379" s="13" t="s">
        <v>78</v>
      </c>
      <c r="D379" s="36" t="s">
        <v>104</v>
      </c>
      <c r="E379" s="33" t="s">
        <v>253</v>
      </c>
    </row>
    <row r="380" spans="1:5" ht="14.25" customHeight="1">
      <c r="A380" s="34">
        <v>993</v>
      </c>
      <c r="B380" s="15" t="s">
        <v>68</v>
      </c>
      <c r="C380" s="13" t="s">
        <v>78</v>
      </c>
      <c r="D380" s="36" t="s">
        <v>104</v>
      </c>
      <c r="E380" s="33" t="s">
        <v>252</v>
      </c>
    </row>
    <row r="381" spans="1:5" ht="14.25" customHeight="1">
      <c r="A381" s="34">
        <v>993</v>
      </c>
      <c r="B381" s="15" t="s">
        <v>68</v>
      </c>
      <c r="C381" s="13" t="s">
        <v>78</v>
      </c>
      <c r="D381" s="36" t="s">
        <v>104</v>
      </c>
      <c r="E381" s="33" t="s">
        <v>251</v>
      </c>
    </row>
    <row r="382" spans="1:5" ht="14.25" customHeight="1">
      <c r="A382" s="34">
        <v>993</v>
      </c>
      <c r="B382" s="15" t="s">
        <v>68</v>
      </c>
      <c r="C382" s="13" t="s">
        <v>78</v>
      </c>
      <c r="D382" s="36" t="s">
        <v>104</v>
      </c>
      <c r="E382" s="33" t="s">
        <v>250</v>
      </c>
    </row>
    <row r="383" spans="1:5" ht="14.25" customHeight="1">
      <c r="A383" s="34">
        <v>993</v>
      </c>
      <c r="B383" s="15" t="s">
        <v>68</v>
      </c>
      <c r="C383" s="13" t="s">
        <v>78</v>
      </c>
      <c r="D383" s="36" t="s">
        <v>104</v>
      </c>
      <c r="E383" s="33" t="s">
        <v>249</v>
      </c>
    </row>
    <row r="384" spans="1:5" ht="14.25" customHeight="1">
      <c r="A384" s="34">
        <v>993</v>
      </c>
      <c r="B384" s="15" t="s">
        <v>68</v>
      </c>
      <c r="C384" s="13" t="s">
        <v>78</v>
      </c>
      <c r="D384" s="36" t="s">
        <v>104</v>
      </c>
      <c r="E384" s="33" t="s">
        <v>248</v>
      </c>
    </row>
    <row r="385" spans="1:5" ht="14.25" customHeight="1">
      <c r="A385" s="34">
        <v>993</v>
      </c>
      <c r="B385" s="15" t="s">
        <v>68</v>
      </c>
      <c r="C385" s="13" t="s">
        <v>78</v>
      </c>
      <c r="D385" s="36" t="s">
        <v>104</v>
      </c>
      <c r="E385" s="33" t="s">
        <v>247</v>
      </c>
    </row>
    <row r="386" spans="1:5" ht="14.25" customHeight="1">
      <c r="A386" s="34">
        <v>993</v>
      </c>
      <c r="B386" s="15" t="s">
        <v>68</v>
      </c>
      <c r="C386" s="13" t="s">
        <v>78</v>
      </c>
      <c r="D386" s="36" t="s">
        <v>104</v>
      </c>
      <c r="E386" s="33" t="s">
        <v>246</v>
      </c>
    </row>
    <row r="387" spans="1:5" ht="14.25" customHeight="1">
      <c r="A387" s="34">
        <v>993</v>
      </c>
      <c r="B387" s="15" t="s">
        <v>68</v>
      </c>
      <c r="C387" s="13" t="s">
        <v>78</v>
      </c>
      <c r="D387" s="36" t="s">
        <v>104</v>
      </c>
      <c r="E387" s="33" t="s">
        <v>245</v>
      </c>
    </row>
    <row r="388" spans="1:5" ht="14.25" customHeight="1">
      <c r="A388" s="34">
        <v>993</v>
      </c>
      <c r="B388" s="15" t="s">
        <v>68</v>
      </c>
      <c r="C388" s="13" t="s">
        <v>78</v>
      </c>
      <c r="D388" s="36" t="s">
        <v>104</v>
      </c>
      <c r="E388" s="33" t="s">
        <v>244</v>
      </c>
    </row>
    <row r="389" spans="1:5" ht="14.25" customHeight="1">
      <c r="A389" s="34">
        <v>993</v>
      </c>
      <c r="B389" s="15" t="s">
        <v>68</v>
      </c>
      <c r="C389" s="13" t="s">
        <v>78</v>
      </c>
      <c r="D389" s="36" t="s">
        <v>104</v>
      </c>
      <c r="E389" s="33" t="s">
        <v>243</v>
      </c>
    </row>
    <row r="390" spans="1:5" ht="14.25" customHeight="1">
      <c r="A390" s="34">
        <v>993</v>
      </c>
      <c r="B390" s="15" t="s">
        <v>68</v>
      </c>
      <c r="C390" s="13" t="s">
        <v>78</v>
      </c>
      <c r="D390" s="36" t="s">
        <v>104</v>
      </c>
      <c r="E390" s="33" t="s">
        <v>242</v>
      </c>
    </row>
    <row r="391" spans="1:5" ht="14.25" customHeight="1">
      <c r="A391" s="34">
        <v>993</v>
      </c>
      <c r="B391" s="15" t="s">
        <v>68</v>
      </c>
      <c r="C391" s="13" t="s">
        <v>78</v>
      </c>
      <c r="D391" s="36" t="s">
        <v>104</v>
      </c>
      <c r="E391" s="33" t="s">
        <v>241</v>
      </c>
    </row>
    <row r="392" spans="1:5" ht="14.25" customHeight="1">
      <c r="A392" s="34">
        <v>993</v>
      </c>
      <c r="B392" s="15" t="s">
        <v>68</v>
      </c>
      <c r="C392" s="13" t="s">
        <v>78</v>
      </c>
      <c r="D392" s="36" t="s">
        <v>104</v>
      </c>
      <c r="E392" s="33" t="s">
        <v>240</v>
      </c>
    </row>
    <row r="393" spans="1:5" ht="14.25" customHeight="1">
      <c r="A393" s="34">
        <v>993</v>
      </c>
      <c r="B393" s="15" t="s">
        <v>68</v>
      </c>
      <c r="C393" s="13" t="s">
        <v>78</v>
      </c>
      <c r="D393" s="36" t="s">
        <v>104</v>
      </c>
      <c r="E393" s="33" t="s">
        <v>239</v>
      </c>
    </row>
    <row r="394" spans="1:5" ht="14.25" customHeight="1">
      <c r="A394" s="34">
        <v>993</v>
      </c>
      <c r="B394" s="15" t="s">
        <v>68</v>
      </c>
      <c r="C394" s="13" t="s">
        <v>78</v>
      </c>
      <c r="D394" s="36" t="s">
        <v>104</v>
      </c>
      <c r="E394" s="33" t="s">
        <v>238</v>
      </c>
    </row>
    <row r="395" spans="1:5" ht="14.25" customHeight="1">
      <c r="A395" s="34">
        <v>993</v>
      </c>
      <c r="B395" s="15" t="s">
        <v>68</v>
      </c>
      <c r="C395" s="13" t="s">
        <v>78</v>
      </c>
      <c r="D395" s="36" t="s">
        <v>104</v>
      </c>
      <c r="E395" s="33" t="s">
        <v>237</v>
      </c>
    </row>
    <row r="396" spans="1:5" ht="14.25" customHeight="1">
      <c r="A396" s="34">
        <v>993</v>
      </c>
      <c r="B396" s="15" t="s">
        <v>68</v>
      </c>
      <c r="C396" s="13" t="s">
        <v>78</v>
      </c>
      <c r="D396" s="36" t="s">
        <v>104</v>
      </c>
      <c r="E396" s="33" t="s">
        <v>236</v>
      </c>
    </row>
    <row r="397" spans="1:5" ht="14.25" customHeight="1">
      <c r="A397" s="34">
        <v>993</v>
      </c>
      <c r="B397" s="15" t="s">
        <v>68</v>
      </c>
      <c r="C397" s="13" t="s">
        <v>78</v>
      </c>
      <c r="D397" s="36" t="s">
        <v>104</v>
      </c>
      <c r="E397" s="33" t="s">
        <v>235</v>
      </c>
    </row>
    <row r="398" spans="1:5" ht="14.25" customHeight="1">
      <c r="A398" s="34">
        <v>993</v>
      </c>
      <c r="B398" s="15" t="s">
        <v>68</v>
      </c>
      <c r="C398" s="13" t="s">
        <v>78</v>
      </c>
      <c r="D398" s="36" t="s">
        <v>104</v>
      </c>
      <c r="E398" s="33" t="s">
        <v>234</v>
      </c>
    </row>
    <row r="399" spans="1:5" ht="14.25" customHeight="1">
      <c r="A399" s="34">
        <v>993</v>
      </c>
      <c r="B399" s="15" t="s">
        <v>68</v>
      </c>
      <c r="C399" s="13" t="s">
        <v>78</v>
      </c>
      <c r="D399" s="36" t="s">
        <v>104</v>
      </c>
      <c r="E399" s="33" t="s">
        <v>233</v>
      </c>
    </row>
    <row r="400" spans="1:5" ht="14.25" customHeight="1">
      <c r="A400" s="34">
        <v>993</v>
      </c>
      <c r="B400" s="15" t="s">
        <v>68</v>
      </c>
      <c r="C400" s="13" t="s">
        <v>78</v>
      </c>
      <c r="D400" s="36" t="s">
        <v>104</v>
      </c>
      <c r="E400" s="33" t="s">
        <v>232</v>
      </c>
    </row>
    <row r="401" spans="1:5" ht="14.25" customHeight="1">
      <c r="A401" s="34">
        <v>993</v>
      </c>
      <c r="B401" s="15" t="s">
        <v>68</v>
      </c>
      <c r="C401" s="13" t="s">
        <v>78</v>
      </c>
      <c r="D401" s="36" t="s">
        <v>104</v>
      </c>
      <c r="E401" s="33" t="s">
        <v>231</v>
      </c>
    </row>
    <row r="402" spans="1:5" ht="14.25" customHeight="1">
      <c r="A402" s="34">
        <v>993</v>
      </c>
      <c r="B402" s="15" t="s">
        <v>68</v>
      </c>
      <c r="C402" s="13" t="s">
        <v>78</v>
      </c>
      <c r="D402" s="36" t="s">
        <v>104</v>
      </c>
      <c r="E402" s="33" t="s">
        <v>230</v>
      </c>
    </row>
    <row r="403" spans="1:5" ht="14.25" customHeight="1">
      <c r="A403" s="34">
        <v>993</v>
      </c>
      <c r="B403" s="15" t="s">
        <v>68</v>
      </c>
      <c r="C403" s="13" t="s">
        <v>78</v>
      </c>
      <c r="D403" s="36" t="s">
        <v>104</v>
      </c>
      <c r="E403" s="33" t="s">
        <v>229</v>
      </c>
    </row>
    <row r="404" spans="1:5" ht="14.25" customHeight="1">
      <c r="A404" s="34">
        <v>993</v>
      </c>
      <c r="B404" s="15" t="s">
        <v>68</v>
      </c>
      <c r="C404" s="13" t="s">
        <v>78</v>
      </c>
      <c r="D404" s="36" t="s">
        <v>104</v>
      </c>
      <c r="E404" s="33" t="s">
        <v>228</v>
      </c>
    </row>
    <row r="405" spans="1:5" ht="14.25" customHeight="1">
      <c r="A405" s="34">
        <v>993</v>
      </c>
      <c r="B405" s="15" t="s">
        <v>68</v>
      </c>
      <c r="C405" s="13" t="s">
        <v>78</v>
      </c>
      <c r="D405" s="36" t="s">
        <v>104</v>
      </c>
      <c r="E405" s="33" t="s">
        <v>227</v>
      </c>
    </row>
    <row r="406" spans="1:5" ht="14.25" customHeight="1">
      <c r="A406" s="34">
        <v>993</v>
      </c>
      <c r="B406" s="15" t="s">
        <v>68</v>
      </c>
      <c r="C406" s="13" t="s">
        <v>78</v>
      </c>
      <c r="D406" s="36" t="s">
        <v>104</v>
      </c>
      <c r="E406" s="33" t="s">
        <v>226</v>
      </c>
    </row>
    <row r="407" spans="1:5" ht="14.25" customHeight="1">
      <c r="A407" s="34">
        <v>993</v>
      </c>
      <c r="B407" s="15" t="s">
        <v>68</v>
      </c>
      <c r="C407" s="13" t="s">
        <v>78</v>
      </c>
      <c r="D407" s="36" t="s">
        <v>104</v>
      </c>
      <c r="E407" s="33" t="s">
        <v>225</v>
      </c>
    </row>
    <row r="408" spans="1:5" ht="14.25" customHeight="1">
      <c r="A408" s="34">
        <v>993</v>
      </c>
      <c r="B408" s="15" t="s">
        <v>68</v>
      </c>
      <c r="C408" s="13" t="s">
        <v>78</v>
      </c>
      <c r="D408" s="36" t="s">
        <v>104</v>
      </c>
      <c r="E408" s="33" t="s">
        <v>224</v>
      </c>
    </row>
    <row r="409" spans="1:5" ht="14.25" customHeight="1">
      <c r="A409" s="34">
        <v>993</v>
      </c>
      <c r="B409" s="15" t="s">
        <v>68</v>
      </c>
      <c r="C409" s="13" t="s">
        <v>78</v>
      </c>
      <c r="D409" s="36" t="s">
        <v>104</v>
      </c>
      <c r="E409" s="33" t="s">
        <v>223</v>
      </c>
    </row>
    <row r="410" spans="1:5" ht="14.25" customHeight="1">
      <c r="A410" s="34">
        <v>993</v>
      </c>
      <c r="B410" s="15" t="s">
        <v>68</v>
      </c>
      <c r="C410" s="13" t="s">
        <v>78</v>
      </c>
      <c r="D410" s="36" t="s">
        <v>104</v>
      </c>
      <c r="E410" s="33" t="s">
        <v>222</v>
      </c>
    </row>
    <row r="411" spans="1:5" ht="14.25" customHeight="1">
      <c r="A411" s="34">
        <v>993</v>
      </c>
      <c r="B411" s="15" t="s">
        <v>68</v>
      </c>
      <c r="C411" s="13" t="s">
        <v>78</v>
      </c>
      <c r="D411" s="36" t="s">
        <v>104</v>
      </c>
      <c r="E411" s="33" t="s">
        <v>221</v>
      </c>
    </row>
    <row r="412" spans="1:5" ht="14.25" customHeight="1">
      <c r="A412" s="34">
        <v>993</v>
      </c>
      <c r="B412" s="15" t="s">
        <v>68</v>
      </c>
      <c r="C412" s="13" t="s">
        <v>78</v>
      </c>
      <c r="D412" s="36" t="s">
        <v>104</v>
      </c>
      <c r="E412" s="33" t="s">
        <v>220</v>
      </c>
    </row>
    <row r="413" spans="1:5" ht="14.25" customHeight="1">
      <c r="A413" s="34">
        <v>993</v>
      </c>
      <c r="B413" s="15" t="s">
        <v>68</v>
      </c>
      <c r="C413" s="13" t="s">
        <v>78</v>
      </c>
      <c r="D413" s="36" t="s">
        <v>104</v>
      </c>
      <c r="E413" s="33" t="s">
        <v>219</v>
      </c>
    </row>
    <row r="414" spans="1:5" ht="14.25" customHeight="1">
      <c r="A414" s="34">
        <v>993</v>
      </c>
      <c r="B414" s="15" t="s">
        <v>68</v>
      </c>
      <c r="C414" s="13" t="s">
        <v>78</v>
      </c>
      <c r="D414" s="36" t="s">
        <v>104</v>
      </c>
      <c r="E414" s="33" t="s">
        <v>218</v>
      </c>
    </row>
    <row r="415" spans="1:5" ht="14.25" customHeight="1">
      <c r="A415" s="34">
        <v>993</v>
      </c>
      <c r="B415" s="15" t="s">
        <v>68</v>
      </c>
      <c r="C415" s="13" t="s">
        <v>78</v>
      </c>
      <c r="D415" s="36" t="s">
        <v>104</v>
      </c>
      <c r="E415" s="33" t="s">
        <v>217</v>
      </c>
    </row>
    <row r="416" spans="1:5" ht="14.25" customHeight="1">
      <c r="A416" s="34">
        <v>993</v>
      </c>
      <c r="B416" s="15" t="s">
        <v>68</v>
      </c>
      <c r="C416" s="13" t="s">
        <v>78</v>
      </c>
      <c r="D416" s="36" t="s">
        <v>104</v>
      </c>
      <c r="E416" s="33" t="s">
        <v>216</v>
      </c>
    </row>
    <row r="417" spans="1:5" ht="14.25" customHeight="1">
      <c r="A417" s="34">
        <v>993</v>
      </c>
      <c r="B417" s="15" t="s">
        <v>68</v>
      </c>
      <c r="C417" s="13" t="s">
        <v>78</v>
      </c>
      <c r="D417" s="36" t="s">
        <v>103</v>
      </c>
      <c r="E417" s="33" t="s">
        <v>215</v>
      </c>
    </row>
    <row r="418" spans="1:5" ht="14.25" customHeight="1">
      <c r="A418" s="34">
        <v>993</v>
      </c>
      <c r="B418" s="15" t="s">
        <v>68</v>
      </c>
      <c r="C418" s="13" t="s">
        <v>78</v>
      </c>
      <c r="D418" s="36" t="s">
        <v>103</v>
      </c>
      <c r="E418" s="33" t="s">
        <v>214</v>
      </c>
    </row>
    <row r="419" spans="1:5" ht="14.25" customHeight="1">
      <c r="A419" s="34">
        <v>993</v>
      </c>
      <c r="B419" s="15" t="s">
        <v>68</v>
      </c>
      <c r="C419" s="13" t="s">
        <v>78</v>
      </c>
      <c r="D419" s="36" t="s">
        <v>103</v>
      </c>
      <c r="E419" s="33" t="s">
        <v>213</v>
      </c>
    </row>
    <row r="420" spans="1:5" ht="14.25" customHeight="1">
      <c r="A420" s="34">
        <v>993</v>
      </c>
      <c r="B420" s="15" t="s">
        <v>68</v>
      </c>
      <c r="C420" s="13" t="s">
        <v>78</v>
      </c>
      <c r="D420" s="36" t="s">
        <v>103</v>
      </c>
      <c r="E420" s="33" t="s">
        <v>212</v>
      </c>
    </row>
    <row r="421" spans="1:5" ht="14.25" customHeight="1">
      <c r="A421" s="34">
        <v>993</v>
      </c>
      <c r="B421" s="15" t="s">
        <v>68</v>
      </c>
      <c r="C421" s="13" t="s">
        <v>78</v>
      </c>
      <c r="D421" s="36" t="s">
        <v>103</v>
      </c>
      <c r="E421" s="33" t="s">
        <v>211</v>
      </c>
    </row>
    <row r="422" spans="1:5" ht="14.25" customHeight="1">
      <c r="A422" s="34">
        <v>993</v>
      </c>
      <c r="B422" s="15" t="s">
        <v>68</v>
      </c>
      <c r="C422" s="13" t="s">
        <v>78</v>
      </c>
      <c r="D422" s="36" t="s">
        <v>103</v>
      </c>
      <c r="E422" s="33" t="s">
        <v>210</v>
      </c>
    </row>
    <row r="423" spans="1:5" ht="14.25" customHeight="1">
      <c r="A423" s="34">
        <v>993</v>
      </c>
      <c r="B423" s="15" t="s">
        <v>68</v>
      </c>
      <c r="C423" s="13" t="s">
        <v>78</v>
      </c>
      <c r="D423" s="36" t="s">
        <v>103</v>
      </c>
      <c r="E423" s="33" t="s">
        <v>209</v>
      </c>
    </row>
    <row r="424" spans="1:5" ht="14.25" customHeight="1">
      <c r="A424" s="34">
        <v>993</v>
      </c>
      <c r="B424" s="15" t="s">
        <v>68</v>
      </c>
      <c r="C424" s="13" t="s">
        <v>78</v>
      </c>
      <c r="D424" s="36" t="s">
        <v>103</v>
      </c>
      <c r="E424" s="33" t="s">
        <v>208</v>
      </c>
    </row>
    <row r="425" spans="1:5" ht="14.25" customHeight="1">
      <c r="A425" s="34">
        <v>993</v>
      </c>
      <c r="B425" s="15" t="s">
        <v>68</v>
      </c>
      <c r="C425" s="13" t="s">
        <v>78</v>
      </c>
      <c r="D425" s="36" t="s">
        <v>103</v>
      </c>
      <c r="E425" s="33" t="s">
        <v>207</v>
      </c>
    </row>
    <row r="426" spans="1:5" ht="14.25" customHeight="1">
      <c r="A426" s="34">
        <v>993</v>
      </c>
      <c r="B426" s="15" t="s">
        <v>68</v>
      </c>
      <c r="C426" s="13" t="s">
        <v>78</v>
      </c>
      <c r="D426" s="36" t="s">
        <v>103</v>
      </c>
      <c r="E426" s="33" t="s">
        <v>206</v>
      </c>
    </row>
    <row r="427" spans="1:5" ht="14.25" customHeight="1">
      <c r="A427" s="34">
        <v>993</v>
      </c>
      <c r="B427" s="15" t="s">
        <v>68</v>
      </c>
      <c r="C427" s="13" t="s">
        <v>78</v>
      </c>
      <c r="D427" s="36" t="s">
        <v>103</v>
      </c>
      <c r="E427" s="33" t="s">
        <v>205</v>
      </c>
    </row>
    <row r="428" spans="1:5" ht="14.25" customHeight="1">
      <c r="A428" s="34">
        <v>993</v>
      </c>
      <c r="B428" s="15" t="s">
        <v>68</v>
      </c>
      <c r="C428" s="13" t="s">
        <v>78</v>
      </c>
      <c r="D428" s="36" t="s">
        <v>103</v>
      </c>
      <c r="E428" s="33" t="s">
        <v>204</v>
      </c>
    </row>
    <row r="429" spans="1:5" ht="14.25" customHeight="1">
      <c r="A429" s="34">
        <v>993</v>
      </c>
      <c r="B429" s="15" t="s">
        <v>68</v>
      </c>
      <c r="C429" s="13" t="s">
        <v>78</v>
      </c>
      <c r="D429" s="36" t="s">
        <v>103</v>
      </c>
      <c r="E429" s="33" t="s">
        <v>203</v>
      </c>
    </row>
    <row r="430" spans="1:5" ht="14.25" customHeight="1">
      <c r="A430" s="34">
        <v>993</v>
      </c>
      <c r="B430" s="15" t="s">
        <v>68</v>
      </c>
      <c r="C430" s="13" t="s">
        <v>78</v>
      </c>
      <c r="D430" s="36" t="s">
        <v>103</v>
      </c>
      <c r="E430" s="33" t="s">
        <v>202</v>
      </c>
    </row>
    <row r="431" spans="1:5" ht="14.25" customHeight="1">
      <c r="A431" s="34">
        <v>993</v>
      </c>
      <c r="B431" s="15" t="s">
        <v>68</v>
      </c>
      <c r="C431" s="13" t="s">
        <v>78</v>
      </c>
      <c r="D431" s="36" t="s">
        <v>103</v>
      </c>
      <c r="E431" s="33" t="s">
        <v>201</v>
      </c>
    </row>
    <row r="432" spans="1:5" ht="14.25" customHeight="1">
      <c r="A432" s="34">
        <v>993</v>
      </c>
      <c r="B432" s="15" t="s">
        <v>68</v>
      </c>
      <c r="C432" s="13" t="s">
        <v>78</v>
      </c>
      <c r="D432" s="36" t="s">
        <v>103</v>
      </c>
      <c r="E432" s="33" t="s">
        <v>200</v>
      </c>
    </row>
    <row r="433" spans="1:5" ht="14.25" customHeight="1">
      <c r="A433" s="34">
        <v>993</v>
      </c>
      <c r="B433" s="15" t="s">
        <v>68</v>
      </c>
      <c r="C433" s="13" t="s">
        <v>78</v>
      </c>
      <c r="D433" s="36" t="s">
        <v>103</v>
      </c>
      <c r="E433" s="33" t="s">
        <v>199</v>
      </c>
    </row>
    <row r="434" spans="1:5" ht="14.25" customHeight="1">
      <c r="A434" s="34">
        <v>993</v>
      </c>
      <c r="B434" s="15" t="s">
        <v>68</v>
      </c>
      <c r="C434" s="13" t="s">
        <v>78</v>
      </c>
      <c r="D434" s="36" t="s">
        <v>103</v>
      </c>
      <c r="E434" s="33" t="s">
        <v>198</v>
      </c>
    </row>
    <row r="435" spans="1:5" ht="14.25" customHeight="1">
      <c r="A435" s="34">
        <v>993</v>
      </c>
      <c r="B435" s="15" t="s">
        <v>68</v>
      </c>
      <c r="C435" s="13" t="s">
        <v>78</v>
      </c>
      <c r="D435" s="36" t="s">
        <v>103</v>
      </c>
      <c r="E435" s="33" t="s">
        <v>197</v>
      </c>
    </row>
    <row r="436" spans="1:5" ht="14.25" customHeight="1">
      <c r="A436" s="34">
        <v>993</v>
      </c>
      <c r="B436" s="15" t="s">
        <v>68</v>
      </c>
      <c r="C436" s="13" t="s">
        <v>78</v>
      </c>
      <c r="D436" s="36" t="s">
        <v>103</v>
      </c>
      <c r="E436" s="33" t="s">
        <v>196</v>
      </c>
    </row>
    <row r="437" spans="1:5" ht="14.25" customHeight="1">
      <c r="A437" s="34">
        <v>993</v>
      </c>
      <c r="B437" s="15" t="s">
        <v>68</v>
      </c>
      <c r="C437" s="13" t="s">
        <v>78</v>
      </c>
      <c r="D437" s="36" t="s">
        <v>103</v>
      </c>
      <c r="E437" s="33" t="s">
        <v>195</v>
      </c>
    </row>
    <row r="438" spans="1:5" ht="14.25" customHeight="1">
      <c r="A438" s="34">
        <v>993</v>
      </c>
      <c r="B438" s="15" t="s">
        <v>68</v>
      </c>
      <c r="C438" s="13" t="s">
        <v>78</v>
      </c>
      <c r="D438" s="36" t="s">
        <v>103</v>
      </c>
      <c r="E438" s="33" t="s">
        <v>194</v>
      </c>
    </row>
    <row r="439" spans="1:5" ht="14.25" customHeight="1">
      <c r="A439" s="34">
        <v>993</v>
      </c>
      <c r="B439" s="15" t="s">
        <v>68</v>
      </c>
      <c r="C439" s="13" t="s">
        <v>78</v>
      </c>
      <c r="D439" s="36" t="s">
        <v>103</v>
      </c>
      <c r="E439" s="33" t="s">
        <v>193</v>
      </c>
    </row>
    <row r="440" spans="1:5" ht="14.25" customHeight="1">
      <c r="A440" s="34">
        <v>993</v>
      </c>
      <c r="B440" s="15" t="s">
        <v>68</v>
      </c>
      <c r="C440" s="13" t="s">
        <v>78</v>
      </c>
      <c r="D440" s="36" t="s">
        <v>103</v>
      </c>
      <c r="E440" s="33" t="s">
        <v>192</v>
      </c>
    </row>
    <row r="441" spans="1:5" ht="14.25" customHeight="1">
      <c r="A441" s="34">
        <v>993</v>
      </c>
      <c r="B441" s="15" t="s">
        <v>68</v>
      </c>
      <c r="C441" s="13" t="s">
        <v>78</v>
      </c>
      <c r="D441" s="36" t="s">
        <v>103</v>
      </c>
      <c r="E441" s="33" t="s">
        <v>191</v>
      </c>
    </row>
    <row r="442" spans="1:5" ht="14.25" customHeight="1">
      <c r="A442" s="34">
        <v>993</v>
      </c>
      <c r="B442" s="15" t="s">
        <v>68</v>
      </c>
      <c r="C442" s="13" t="s">
        <v>78</v>
      </c>
      <c r="D442" s="36" t="s">
        <v>103</v>
      </c>
      <c r="E442" s="33" t="s">
        <v>190</v>
      </c>
    </row>
    <row r="443" spans="1:5" ht="14.25" customHeight="1">
      <c r="A443" s="34">
        <v>993</v>
      </c>
      <c r="B443" s="15" t="s">
        <v>68</v>
      </c>
      <c r="C443" s="13" t="s">
        <v>78</v>
      </c>
      <c r="D443" s="36" t="s">
        <v>103</v>
      </c>
      <c r="E443" s="33" t="s">
        <v>189</v>
      </c>
    </row>
    <row r="444" spans="1:5" ht="14.25" customHeight="1">
      <c r="A444" s="34">
        <v>993</v>
      </c>
      <c r="B444" s="15" t="s">
        <v>68</v>
      </c>
      <c r="C444" s="13" t="s">
        <v>78</v>
      </c>
      <c r="D444" s="36" t="s">
        <v>103</v>
      </c>
      <c r="E444" s="33" t="s">
        <v>188</v>
      </c>
    </row>
    <row r="445" spans="1:5" ht="14.25" customHeight="1">
      <c r="A445" s="34">
        <v>993</v>
      </c>
      <c r="B445" s="15" t="s">
        <v>68</v>
      </c>
      <c r="C445" s="13" t="s">
        <v>78</v>
      </c>
      <c r="D445" s="36" t="s">
        <v>103</v>
      </c>
      <c r="E445" s="33" t="s">
        <v>187</v>
      </c>
    </row>
    <row r="446" spans="1:5" ht="14.25" customHeight="1">
      <c r="A446" s="34">
        <v>993</v>
      </c>
      <c r="B446" s="15" t="s">
        <v>68</v>
      </c>
      <c r="C446" s="13" t="s">
        <v>88</v>
      </c>
      <c r="D446" s="36" t="s">
        <v>108</v>
      </c>
      <c r="E446" s="33" t="s">
        <v>648</v>
      </c>
    </row>
    <row r="447" spans="1:5" ht="14.25" customHeight="1">
      <c r="A447" s="34">
        <v>993</v>
      </c>
      <c r="B447" s="15" t="s">
        <v>68</v>
      </c>
      <c r="C447" s="13" t="s">
        <v>88</v>
      </c>
      <c r="D447" s="36" t="s">
        <v>105</v>
      </c>
      <c r="E447" s="33" t="s">
        <v>647</v>
      </c>
    </row>
    <row r="448" spans="1:5" ht="14.25" customHeight="1">
      <c r="A448" s="34">
        <v>993</v>
      </c>
      <c r="B448" s="15" t="s">
        <v>68</v>
      </c>
      <c r="C448" s="13" t="s">
        <v>88</v>
      </c>
      <c r="D448" s="36" t="s">
        <v>104</v>
      </c>
      <c r="E448" s="33" t="s">
        <v>646</v>
      </c>
    </row>
    <row r="449" spans="1:5" ht="14.25" customHeight="1">
      <c r="A449" s="34">
        <v>993</v>
      </c>
      <c r="B449" s="15" t="s">
        <v>68</v>
      </c>
      <c r="C449" s="13" t="s">
        <v>88</v>
      </c>
      <c r="D449" s="36" t="s">
        <v>103</v>
      </c>
      <c r="E449" s="33" t="s">
        <v>645</v>
      </c>
    </row>
    <row r="450" spans="1:5" ht="14.25" customHeight="1">
      <c r="A450" s="34">
        <v>993</v>
      </c>
      <c r="B450" s="15" t="s">
        <v>68</v>
      </c>
      <c r="C450" s="13" t="s">
        <v>88</v>
      </c>
      <c r="D450" s="36" t="s">
        <v>113</v>
      </c>
      <c r="E450" s="33" t="s">
        <v>644</v>
      </c>
    </row>
    <row r="451" spans="1:5" ht="14.25" customHeight="1">
      <c r="A451" s="34">
        <v>993</v>
      </c>
      <c r="B451" s="15" t="s">
        <v>68</v>
      </c>
      <c r="C451" s="13" t="s">
        <v>88</v>
      </c>
      <c r="D451" s="36" t="s">
        <v>112</v>
      </c>
      <c r="E451" s="33" t="s">
        <v>643</v>
      </c>
    </row>
    <row r="452" spans="1:5" ht="14.25" customHeight="1">
      <c r="A452" s="34">
        <v>993</v>
      </c>
      <c r="B452" s="15" t="s">
        <v>68</v>
      </c>
      <c r="C452" s="13" t="s">
        <v>88</v>
      </c>
      <c r="D452" s="36" t="s">
        <v>111</v>
      </c>
      <c r="E452" s="33" t="s">
        <v>642</v>
      </c>
    </row>
    <row r="453" spans="1:5" ht="14.25" customHeight="1">
      <c r="A453" s="34">
        <v>993</v>
      </c>
      <c r="B453" s="15" t="s">
        <v>68</v>
      </c>
      <c r="C453" s="13" t="s">
        <v>88</v>
      </c>
      <c r="D453" s="36" t="s">
        <v>107</v>
      </c>
      <c r="E453" s="33" t="s">
        <v>641</v>
      </c>
    </row>
    <row r="454" spans="1:5" ht="14.25" customHeight="1">
      <c r="A454" s="34">
        <v>993</v>
      </c>
      <c r="B454" s="15" t="s">
        <v>68</v>
      </c>
      <c r="C454" s="13" t="s">
        <v>88</v>
      </c>
      <c r="D454" s="36" t="s">
        <v>105</v>
      </c>
      <c r="E454" s="33" t="s">
        <v>640</v>
      </c>
    </row>
    <row r="455" spans="1:5" ht="14.25" customHeight="1">
      <c r="A455" s="34">
        <v>993</v>
      </c>
      <c r="B455" s="15" t="s">
        <v>68</v>
      </c>
      <c r="C455" s="13" t="s">
        <v>88</v>
      </c>
      <c r="D455" s="36" t="s">
        <v>114</v>
      </c>
      <c r="E455" s="33" t="s">
        <v>639</v>
      </c>
    </row>
    <row r="456" spans="1:5" ht="14.25" customHeight="1">
      <c r="A456" s="34">
        <v>993</v>
      </c>
      <c r="B456" s="15" t="s">
        <v>68</v>
      </c>
      <c r="C456" s="13" t="s">
        <v>88</v>
      </c>
      <c r="D456" s="36" t="s">
        <v>110</v>
      </c>
      <c r="E456" s="33" t="s">
        <v>638</v>
      </c>
    </row>
    <row r="457" spans="1:5" ht="14.25" customHeight="1">
      <c r="A457" s="34">
        <v>993</v>
      </c>
      <c r="B457" s="15" t="s">
        <v>68</v>
      </c>
      <c r="C457" s="13" t="s">
        <v>88</v>
      </c>
      <c r="D457" s="36" t="s">
        <v>109</v>
      </c>
      <c r="E457" s="33" t="s">
        <v>637</v>
      </c>
    </row>
    <row r="458" spans="1:5" ht="14.25" customHeight="1">
      <c r="A458" s="34">
        <v>993</v>
      </c>
      <c r="B458" s="15" t="s">
        <v>68</v>
      </c>
      <c r="C458" s="13" t="s">
        <v>88</v>
      </c>
      <c r="D458" s="36" t="s">
        <v>117</v>
      </c>
      <c r="E458" s="33" t="s">
        <v>636</v>
      </c>
    </row>
    <row r="459" spans="1:5" ht="14.25" customHeight="1">
      <c r="A459" s="34">
        <v>993</v>
      </c>
      <c r="B459" s="15" t="s">
        <v>68</v>
      </c>
      <c r="C459" s="13" t="s">
        <v>88</v>
      </c>
      <c r="D459" s="36" t="s">
        <v>107</v>
      </c>
      <c r="E459" s="33" t="s">
        <v>635</v>
      </c>
    </row>
    <row r="460" spans="1:5" ht="14.25" customHeight="1">
      <c r="A460" s="34">
        <v>993</v>
      </c>
      <c r="B460" s="15" t="s">
        <v>68</v>
      </c>
      <c r="C460" s="13" t="s">
        <v>88</v>
      </c>
      <c r="D460" s="36" t="s">
        <v>107</v>
      </c>
      <c r="E460" s="33" t="s">
        <v>634</v>
      </c>
    </row>
    <row r="461" spans="1:5" ht="14.25" customHeight="1">
      <c r="A461" s="34">
        <v>993</v>
      </c>
      <c r="B461" s="15" t="s">
        <v>68</v>
      </c>
      <c r="C461" s="13" t="s">
        <v>88</v>
      </c>
      <c r="D461" s="36" t="s">
        <v>106</v>
      </c>
      <c r="E461" s="33" t="s">
        <v>633</v>
      </c>
    </row>
    <row r="462" spans="1:5" ht="14.25" customHeight="1">
      <c r="A462" s="34">
        <v>993</v>
      </c>
      <c r="B462" s="15" t="s">
        <v>68</v>
      </c>
      <c r="C462" s="13" t="s">
        <v>88</v>
      </c>
      <c r="D462" s="36" t="s">
        <v>105</v>
      </c>
      <c r="E462" s="33" t="s">
        <v>632</v>
      </c>
    </row>
    <row r="463" spans="1:5" ht="14.25" customHeight="1">
      <c r="A463" s="34">
        <v>993</v>
      </c>
      <c r="B463" s="15" t="s">
        <v>68</v>
      </c>
      <c r="C463" s="13" t="s">
        <v>88</v>
      </c>
      <c r="D463" s="36" t="s">
        <v>105</v>
      </c>
      <c r="E463" s="33" t="s">
        <v>631</v>
      </c>
    </row>
    <row r="464" spans="1:5" ht="14.25" customHeight="1">
      <c r="A464" s="34">
        <v>993</v>
      </c>
      <c r="B464" s="15" t="s">
        <v>68</v>
      </c>
      <c r="C464" s="13" t="s">
        <v>88</v>
      </c>
      <c r="D464" s="36" t="s">
        <v>105</v>
      </c>
      <c r="E464" s="33" t="s">
        <v>630</v>
      </c>
    </row>
    <row r="465" spans="1:5" ht="14.25" customHeight="1">
      <c r="A465" s="34">
        <v>993</v>
      </c>
      <c r="B465" s="15" t="s">
        <v>68</v>
      </c>
      <c r="C465" s="13" t="s">
        <v>88</v>
      </c>
      <c r="D465" s="36" t="s">
        <v>105</v>
      </c>
      <c r="E465" s="33" t="s">
        <v>629</v>
      </c>
    </row>
    <row r="466" spans="1:5" ht="14.25" customHeight="1">
      <c r="A466" s="34">
        <v>993</v>
      </c>
      <c r="B466" s="15" t="s">
        <v>68</v>
      </c>
      <c r="C466" s="13" t="s">
        <v>88</v>
      </c>
      <c r="D466" s="36" t="s">
        <v>104</v>
      </c>
      <c r="E466" s="33" t="s">
        <v>628</v>
      </c>
    </row>
    <row r="467" spans="1:5" ht="14.25" customHeight="1">
      <c r="A467" s="34">
        <v>993</v>
      </c>
      <c r="B467" s="15" t="s">
        <v>68</v>
      </c>
      <c r="C467" s="13" t="s">
        <v>88</v>
      </c>
      <c r="D467" s="36" t="s">
        <v>104</v>
      </c>
      <c r="E467" s="33" t="s">
        <v>627</v>
      </c>
    </row>
    <row r="468" spans="1:5" ht="14.25" customHeight="1">
      <c r="A468" s="34">
        <v>993</v>
      </c>
      <c r="B468" s="15" t="s">
        <v>68</v>
      </c>
      <c r="C468" s="13" t="s">
        <v>88</v>
      </c>
      <c r="D468" s="36" t="s">
        <v>114</v>
      </c>
      <c r="E468" s="33" t="s">
        <v>626</v>
      </c>
    </row>
    <row r="469" spans="1:5" ht="14.25" customHeight="1">
      <c r="A469" s="34">
        <v>993</v>
      </c>
      <c r="B469" s="15" t="s">
        <v>68</v>
      </c>
      <c r="C469" s="13" t="s">
        <v>88</v>
      </c>
      <c r="D469" s="36" t="s">
        <v>114</v>
      </c>
      <c r="E469" s="33" t="s">
        <v>625</v>
      </c>
    </row>
    <row r="470" spans="1:5" ht="14.25" customHeight="1">
      <c r="A470" s="34">
        <v>993</v>
      </c>
      <c r="B470" s="15" t="s">
        <v>68</v>
      </c>
      <c r="C470" s="13" t="s">
        <v>88</v>
      </c>
      <c r="D470" s="36" t="s">
        <v>114</v>
      </c>
      <c r="E470" s="33" t="s">
        <v>624</v>
      </c>
    </row>
    <row r="471" spans="1:5" ht="14.25" customHeight="1">
      <c r="A471" s="34">
        <v>993</v>
      </c>
      <c r="B471" s="15" t="s">
        <v>68</v>
      </c>
      <c r="C471" s="13" t="s">
        <v>88</v>
      </c>
      <c r="D471" s="36" t="s">
        <v>114</v>
      </c>
      <c r="E471" s="33" t="s">
        <v>623</v>
      </c>
    </row>
    <row r="472" spans="1:5" ht="14.25" customHeight="1">
      <c r="A472" s="34">
        <v>993</v>
      </c>
      <c r="B472" s="15" t="s">
        <v>68</v>
      </c>
      <c r="C472" s="13" t="s">
        <v>88</v>
      </c>
      <c r="D472" s="36" t="s">
        <v>113</v>
      </c>
      <c r="E472" s="33" t="s">
        <v>622</v>
      </c>
    </row>
    <row r="473" spans="1:5" ht="14.25" customHeight="1">
      <c r="A473" s="34">
        <v>993</v>
      </c>
      <c r="B473" s="15" t="s">
        <v>68</v>
      </c>
      <c r="C473" s="13" t="s">
        <v>88</v>
      </c>
      <c r="D473" s="36" t="s">
        <v>113</v>
      </c>
      <c r="E473" s="33" t="s">
        <v>621</v>
      </c>
    </row>
    <row r="474" spans="1:5" ht="14.25" customHeight="1">
      <c r="A474" s="34">
        <v>993</v>
      </c>
      <c r="B474" s="15" t="s">
        <v>68</v>
      </c>
      <c r="C474" s="13" t="s">
        <v>88</v>
      </c>
      <c r="D474" s="36" t="s">
        <v>113</v>
      </c>
      <c r="E474" s="33" t="s">
        <v>620</v>
      </c>
    </row>
    <row r="475" spans="1:5" ht="14.25" customHeight="1">
      <c r="A475" s="34">
        <v>993</v>
      </c>
      <c r="B475" s="15" t="s">
        <v>68</v>
      </c>
      <c r="C475" s="13" t="s">
        <v>88</v>
      </c>
      <c r="D475" s="36" t="s">
        <v>113</v>
      </c>
      <c r="E475" s="33" t="s">
        <v>619</v>
      </c>
    </row>
    <row r="476" spans="1:5" ht="14.25" customHeight="1">
      <c r="A476" s="34">
        <v>993</v>
      </c>
      <c r="B476" s="15" t="s">
        <v>68</v>
      </c>
      <c r="C476" s="13" t="s">
        <v>88</v>
      </c>
      <c r="D476" s="36" t="s">
        <v>112</v>
      </c>
      <c r="E476" s="33" t="s">
        <v>618</v>
      </c>
    </row>
    <row r="477" spans="1:5" ht="14.25" customHeight="1">
      <c r="A477" s="34">
        <v>993</v>
      </c>
      <c r="B477" s="15" t="s">
        <v>68</v>
      </c>
      <c r="C477" s="13" t="s">
        <v>88</v>
      </c>
      <c r="D477" s="36" t="s">
        <v>112</v>
      </c>
      <c r="E477" s="33" t="s">
        <v>617</v>
      </c>
    </row>
    <row r="478" spans="1:5" ht="14.25" customHeight="1">
      <c r="A478" s="34">
        <v>993</v>
      </c>
      <c r="B478" s="15" t="s">
        <v>68</v>
      </c>
      <c r="C478" s="13" t="s">
        <v>88</v>
      </c>
      <c r="D478" s="36" t="s">
        <v>111</v>
      </c>
      <c r="E478" s="33" t="s">
        <v>616</v>
      </c>
    </row>
    <row r="479" spans="1:5" ht="14.25" customHeight="1">
      <c r="A479" s="34">
        <v>993</v>
      </c>
      <c r="B479" s="15" t="s">
        <v>68</v>
      </c>
      <c r="C479" s="13" t="s">
        <v>88</v>
      </c>
      <c r="D479" s="36" t="s">
        <v>111</v>
      </c>
      <c r="E479" s="33" t="s">
        <v>615</v>
      </c>
    </row>
    <row r="480" spans="1:5" ht="14.25" customHeight="1">
      <c r="A480" s="34">
        <v>993</v>
      </c>
      <c r="B480" s="15" t="s">
        <v>68</v>
      </c>
      <c r="C480" s="13" t="s">
        <v>88</v>
      </c>
      <c r="D480" s="36" t="s">
        <v>111</v>
      </c>
      <c r="E480" s="33" t="s">
        <v>614</v>
      </c>
    </row>
    <row r="481" spans="1:5" ht="14.25" customHeight="1">
      <c r="A481" s="34">
        <v>993</v>
      </c>
      <c r="B481" s="15" t="s">
        <v>68</v>
      </c>
      <c r="C481" s="13" t="s">
        <v>88</v>
      </c>
      <c r="D481" s="36" t="s">
        <v>110</v>
      </c>
      <c r="E481" s="33" t="s">
        <v>613</v>
      </c>
    </row>
    <row r="482" spans="1:5" ht="14.25" customHeight="1">
      <c r="A482" s="34">
        <v>993</v>
      </c>
      <c r="B482" s="15" t="s">
        <v>68</v>
      </c>
      <c r="C482" s="13" t="s">
        <v>88</v>
      </c>
      <c r="D482" s="36" t="s">
        <v>105</v>
      </c>
      <c r="E482" s="33" t="s">
        <v>612</v>
      </c>
    </row>
    <row r="483" spans="1:5" ht="14.25" customHeight="1">
      <c r="A483" s="34">
        <v>993</v>
      </c>
      <c r="B483" s="15" t="s">
        <v>68</v>
      </c>
      <c r="C483" s="13" t="s">
        <v>88</v>
      </c>
      <c r="D483" s="36" t="s">
        <v>116</v>
      </c>
      <c r="E483" s="33" t="s">
        <v>611</v>
      </c>
    </row>
    <row r="484" spans="1:5" ht="14.25" customHeight="1">
      <c r="A484" s="34">
        <v>993</v>
      </c>
      <c r="B484" s="15" t="s">
        <v>68</v>
      </c>
      <c r="C484" s="13" t="s">
        <v>88</v>
      </c>
      <c r="D484" s="36" t="s">
        <v>464</v>
      </c>
      <c r="E484" s="33" t="s">
        <v>610</v>
      </c>
    </row>
    <row r="485" spans="1:5" ht="14.25" customHeight="1">
      <c r="A485" s="34">
        <v>993</v>
      </c>
      <c r="B485" s="15" t="s">
        <v>68</v>
      </c>
      <c r="C485" s="13" t="s">
        <v>88</v>
      </c>
      <c r="D485" s="36" t="s">
        <v>491</v>
      </c>
      <c r="E485" s="33" t="s">
        <v>609</v>
      </c>
    </row>
    <row r="486" spans="1:5" ht="14.25" customHeight="1">
      <c r="A486" s="34">
        <v>993</v>
      </c>
      <c r="B486" s="15" t="s">
        <v>68</v>
      </c>
      <c r="C486" s="13" t="s">
        <v>88</v>
      </c>
      <c r="D486" s="36" t="s">
        <v>117</v>
      </c>
      <c r="E486" s="33" t="s">
        <v>608</v>
      </c>
    </row>
    <row r="487" spans="1:5" ht="14.25" customHeight="1">
      <c r="A487" s="34">
        <v>993</v>
      </c>
      <c r="B487" s="15" t="s">
        <v>68</v>
      </c>
      <c r="C487" s="13" t="s">
        <v>88</v>
      </c>
      <c r="D487" s="36" t="s">
        <v>108</v>
      </c>
      <c r="E487" s="33" t="s">
        <v>607</v>
      </c>
    </row>
    <row r="488" spans="1:5" ht="14.25" customHeight="1">
      <c r="A488" s="34">
        <v>993</v>
      </c>
      <c r="B488" s="15" t="s">
        <v>68</v>
      </c>
      <c r="C488" s="13" t="s">
        <v>88</v>
      </c>
      <c r="D488" s="36" t="s">
        <v>106</v>
      </c>
      <c r="E488" s="33" t="s">
        <v>606</v>
      </c>
    </row>
    <row r="489" spans="1:5" ht="14.25" customHeight="1">
      <c r="A489" s="34">
        <v>993</v>
      </c>
      <c r="B489" s="15" t="s">
        <v>68</v>
      </c>
      <c r="C489" s="13" t="s">
        <v>88</v>
      </c>
      <c r="D489" s="36" t="s">
        <v>106</v>
      </c>
      <c r="E489" s="33" t="s">
        <v>605</v>
      </c>
    </row>
    <row r="490" spans="1:5" ht="14.25" customHeight="1">
      <c r="A490" s="34">
        <v>993</v>
      </c>
      <c r="B490" s="15" t="s">
        <v>68</v>
      </c>
      <c r="C490" s="13" t="s">
        <v>88</v>
      </c>
      <c r="D490" s="36" t="s">
        <v>105</v>
      </c>
      <c r="E490" s="33" t="s">
        <v>604</v>
      </c>
    </row>
    <row r="491" spans="1:5" ht="14.25" customHeight="1">
      <c r="A491" s="34">
        <v>993</v>
      </c>
      <c r="B491" s="15" t="s">
        <v>68</v>
      </c>
      <c r="C491" s="13" t="s">
        <v>88</v>
      </c>
      <c r="D491" s="36" t="s">
        <v>105</v>
      </c>
      <c r="E491" s="33" t="s">
        <v>603</v>
      </c>
    </row>
    <row r="492" spans="1:5" ht="14.25" customHeight="1">
      <c r="A492" s="34">
        <v>993</v>
      </c>
      <c r="B492" s="15" t="s">
        <v>68</v>
      </c>
      <c r="C492" s="13" t="s">
        <v>88</v>
      </c>
      <c r="D492" s="36" t="s">
        <v>105</v>
      </c>
      <c r="E492" s="33" t="s">
        <v>602</v>
      </c>
    </row>
    <row r="493" spans="1:5" ht="14.25" customHeight="1">
      <c r="A493" s="34">
        <v>993</v>
      </c>
      <c r="B493" s="15" t="s">
        <v>68</v>
      </c>
      <c r="C493" s="13" t="s">
        <v>88</v>
      </c>
      <c r="D493" s="36" t="s">
        <v>105</v>
      </c>
      <c r="E493" s="33" t="s">
        <v>601</v>
      </c>
    </row>
    <row r="494" spans="1:5" ht="14.25" customHeight="1">
      <c r="A494" s="34">
        <v>993</v>
      </c>
      <c r="B494" s="15" t="s">
        <v>68</v>
      </c>
      <c r="C494" s="13" t="s">
        <v>88</v>
      </c>
      <c r="D494" s="36" t="s">
        <v>105</v>
      </c>
      <c r="E494" s="33" t="s">
        <v>600</v>
      </c>
    </row>
    <row r="495" spans="1:5" ht="14.25" customHeight="1">
      <c r="A495" s="34">
        <v>993</v>
      </c>
      <c r="B495" s="15" t="s">
        <v>68</v>
      </c>
      <c r="C495" s="13" t="s">
        <v>88</v>
      </c>
      <c r="D495" s="36" t="s">
        <v>104</v>
      </c>
      <c r="E495" s="33" t="s">
        <v>599</v>
      </c>
    </row>
    <row r="496" spans="1:5" ht="14.25" customHeight="1">
      <c r="A496" s="34">
        <v>993</v>
      </c>
      <c r="B496" s="15" t="s">
        <v>68</v>
      </c>
      <c r="C496" s="13" t="s">
        <v>88</v>
      </c>
      <c r="D496" s="36" t="s">
        <v>104</v>
      </c>
      <c r="E496" s="33" t="s">
        <v>598</v>
      </c>
    </row>
    <row r="497" spans="1:5" ht="14.25" customHeight="1">
      <c r="A497" s="34">
        <v>993</v>
      </c>
      <c r="B497" s="15" t="s">
        <v>68</v>
      </c>
      <c r="C497" s="13" t="s">
        <v>88</v>
      </c>
      <c r="D497" s="36" t="s">
        <v>104</v>
      </c>
      <c r="E497" s="33" t="s">
        <v>597</v>
      </c>
    </row>
    <row r="498" spans="1:5" ht="14.25" customHeight="1">
      <c r="A498" s="34">
        <v>993</v>
      </c>
      <c r="B498" s="15" t="s">
        <v>68</v>
      </c>
      <c r="C498" s="13" t="s">
        <v>88</v>
      </c>
      <c r="D498" s="36" t="s">
        <v>104</v>
      </c>
      <c r="E498" s="33" t="s">
        <v>596</v>
      </c>
    </row>
    <row r="499" spans="1:5" ht="14.25" customHeight="1">
      <c r="A499" s="34">
        <v>993</v>
      </c>
      <c r="B499" s="15" t="s">
        <v>68</v>
      </c>
      <c r="C499" s="13" t="s">
        <v>88</v>
      </c>
      <c r="D499" s="36" t="s">
        <v>103</v>
      </c>
      <c r="E499" s="33" t="s">
        <v>595</v>
      </c>
    </row>
    <row r="500" spans="1:5" ht="14.25" customHeight="1">
      <c r="A500" s="34">
        <v>993</v>
      </c>
      <c r="B500" s="15" t="s">
        <v>68</v>
      </c>
      <c r="C500" s="13" t="s">
        <v>88</v>
      </c>
      <c r="D500" s="36" t="s">
        <v>103</v>
      </c>
      <c r="E500" s="33" t="s">
        <v>594</v>
      </c>
    </row>
    <row r="501" spans="1:5" ht="14.25" customHeight="1">
      <c r="A501" s="34">
        <v>993</v>
      </c>
      <c r="B501" s="15" t="s">
        <v>68</v>
      </c>
      <c r="C501" s="13" t="s">
        <v>88</v>
      </c>
      <c r="D501" s="36" t="s">
        <v>103</v>
      </c>
      <c r="E501" s="33" t="s">
        <v>593</v>
      </c>
    </row>
    <row r="502" spans="1:5" ht="14.25" customHeight="1">
      <c r="A502" s="34">
        <v>993</v>
      </c>
      <c r="B502" s="15" t="s">
        <v>68</v>
      </c>
      <c r="C502" s="13" t="s">
        <v>88</v>
      </c>
      <c r="D502" s="36" t="s">
        <v>114</v>
      </c>
      <c r="E502" s="33" t="s">
        <v>592</v>
      </c>
    </row>
    <row r="503" spans="1:5" ht="14.25" customHeight="1">
      <c r="A503" s="34">
        <v>993</v>
      </c>
      <c r="B503" s="15" t="s">
        <v>68</v>
      </c>
      <c r="C503" s="13" t="s">
        <v>88</v>
      </c>
      <c r="D503" s="36" t="s">
        <v>464</v>
      </c>
      <c r="E503" s="33" t="s">
        <v>591</v>
      </c>
    </row>
    <row r="504" spans="1:5" ht="14.25" customHeight="1">
      <c r="A504" s="34">
        <v>993</v>
      </c>
      <c r="B504" s="15" t="s">
        <v>68</v>
      </c>
      <c r="C504" s="13" t="s">
        <v>88</v>
      </c>
      <c r="D504" s="36" t="s">
        <v>111</v>
      </c>
      <c r="E504" s="33" t="s">
        <v>590</v>
      </c>
    </row>
    <row r="505" spans="1:5" ht="14.25" customHeight="1">
      <c r="A505" s="34">
        <v>993</v>
      </c>
      <c r="B505" s="15" t="s">
        <v>68</v>
      </c>
      <c r="C505" s="13" t="s">
        <v>88</v>
      </c>
      <c r="D505" s="36" t="s">
        <v>111</v>
      </c>
      <c r="E505" s="33" t="s">
        <v>589</v>
      </c>
    </row>
    <row r="506" spans="1:5" ht="14.25" customHeight="1">
      <c r="A506" s="34">
        <v>993</v>
      </c>
      <c r="B506" s="15" t="s">
        <v>68</v>
      </c>
      <c r="C506" s="13" t="s">
        <v>88</v>
      </c>
      <c r="D506" s="36" t="s">
        <v>111</v>
      </c>
      <c r="E506" s="33" t="s">
        <v>588</v>
      </c>
    </row>
    <row r="507" spans="1:5" ht="14.25" customHeight="1">
      <c r="A507" s="34">
        <v>993</v>
      </c>
      <c r="B507" s="15" t="s">
        <v>68</v>
      </c>
      <c r="C507" s="13" t="s">
        <v>88</v>
      </c>
      <c r="D507" s="36" t="s">
        <v>110</v>
      </c>
      <c r="E507" s="33" t="s">
        <v>587</v>
      </c>
    </row>
    <row r="508" spans="1:5" ht="14.25" customHeight="1">
      <c r="A508" s="34">
        <v>993</v>
      </c>
      <c r="B508" s="15" t="s">
        <v>68</v>
      </c>
      <c r="C508" s="13" t="s">
        <v>88</v>
      </c>
      <c r="D508" s="36" t="s">
        <v>115</v>
      </c>
      <c r="E508" s="33" t="s">
        <v>586</v>
      </c>
    </row>
    <row r="509" spans="1:5" ht="14.25" customHeight="1">
      <c r="A509" s="34">
        <v>993</v>
      </c>
      <c r="B509" s="15" t="s">
        <v>68</v>
      </c>
      <c r="C509" s="13" t="s">
        <v>88</v>
      </c>
      <c r="D509" s="36" t="s">
        <v>109</v>
      </c>
      <c r="E509" s="33" t="s">
        <v>585</v>
      </c>
    </row>
    <row r="510" spans="1:5" ht="14.25" customHeight="1">
      <c r="A510" s="34">
        <v>993</v>
      </c>
      <c r="B510" s="15" t="s">
        <v>68</v>
      </c>
      <c r="C510" s="13" t="s">
        <v>88</v>
      </c>
      <c r="D510" s="36" t="s">
        <v>108</v>
      </c>
      <c r="E510" s="33" t="s">
        <v>584</v>
      </c>
    </row>
    <row r="511" spans="1:5" ht="14.25" customHeight="1">
      <c r="A511" s="34">
        <v>993</v>
      </c>
      <c r="B511" s="15" t="s">
        <v>68</v>
      </c>
      <c r="C511" s="13" t="s">
        <v>88</v>
      </c>
      <c r="D511" s="36" t="s">
        <v>107</v>
      </c>
      <c r="E511" s="33" t="s">
        <v>583</v>
      </c>
    </row>
    <row r="512" spans="1:5" ht="14.25" customHeight="1">
      <c r="A512" s="34">
        <v>993</v>
      </c>
      <c r="B512" s="15" t="s">
        <v>68</v>
      </c>
      <c r="C512" s="13" t="s">
        <v>88</v>
      </c>
      <c r="D512" s="36" t="s">
        <v>107</v>
      </c>
      <c r="E512" s="33" t="s">
        <v>582</v>
      </c>
    </row>
    <row r="513" spans="1:5" ht="14.25" customHeight="1">
      <c r="A513" s="34">
        <v>993</v>
      </c>
      <c r="B513" s="15" t="s">
        <v>68</v>
      </c>
      <c r="C513" s="13" t="s">
        <v>88</v>
      </c>
      <c r="D513" s="36" t="s">
        <v>106</v>
      </c>
      <c r="E513" s="33" t="s">
        <v>581</v>
      </c>
    </row>
    <row r="514" spans="1:5" ht="14.25" customHeight="1">
      <c r="A514" s="34">
        <v>993</v>
      </c>
      <c r="B514" s="15" t="s">
        <v>68</v>
      </c>
      <c r="C514" s="13" t="s">
        <v>88</v>
      </c>
      <c r="D514" s="36" t="s">
        <v>105</v>
      </c>
      <c r="E514" s="33" t="s">
        <v>580</v>
      </c>
    </row>
    <row r="515" spans="1:5" ht="14.25" customHeight="1">
      <c r="A515" s="34">
        <v>993</v>
      </c>
      <c r="B515" s="15" t="s">
        <v>68</v>
      </c>
      <c r="C515" s="13" t="s">
        <v>88</v>
      </c>
      <c r="D515" s="36" t="s">
        <v>104</v>
      </c>
      <c r="E515" s="33" t="s">
        <v>579</v>
      </c>
    </row>
    <row r="516" spans="1:5" ht="14.25" customHeight="1">
      <c r="A516" s="34">
        <v>993</v>
      </c>
      <c r="B516" s="15" t="s">
        <v>68</v>
      </c>
      <c r="C516" s="13" t="s">
        <v>88</v>
      </c>
      <c r="D516" s="36" t="s">
        <v>104</v>
      </c>
      <c r="E516" s="33" t="s">
        <v>578</v>
      </c>
    </row>
    <row r="517" spans="1:5" ht="14.25" customHeight="1">
      <c r="A517" s="34">
        <v>993</v>
      </c>
      <c r="B517" s="15" t="s">
        <v>68</v>
      </c>
      <c r="C517" s="13" t="s">
        <v>88</v>
      </c>
      <c r="D517" s="36" t="s">
        <v>104</v>
      </c>
      <c r="E517" s="33" t="s">
        <v>577</v>
      </c>
    </row>
    <row r="518" spans="1:5" ht="14.25" customHeight="1">
      <c r="A518" s="34">
        <v>993</v>
      </c>
      <c r="B518" s="15" t="s">
        <v>68</v>
      </c>
      <c r="C518" s="13" t="s">
        <v>88</v>
      </c>
      <c r="D518" s="36" t="s">
        <v>104</v>
      </c>
      <c r="E518" s="33" t="s">
        <v>576</v>
      </c>
    </row>
    <row r="519" spans="1:5" ht="14.25" customHeight="1">
      <c r="A519" s="34">
        <v>993</v>
      </c>
      <c r="B519" s="15" t="s">
        <v>68</v>
      </c>
      <c r="C519" s="13" t="s">
        <v>88</v>
      </c>
      <c r="D519" s="36" t="s">
        <v>114</v>
      </c>
      <c r="E519" s="33" t="s">
        <v>575</v>
      </c>
    </row>
    <row r="520" spans="1:5" ht="14.25" customHeight="1">
      <c r="A520" s="34">
        <v>993</v>
      </c>
      <c r="B520" s="15" t="s">
        <v>68</v>
      </c>
      <c r="C520" s="13" t="s">
        <v>88</v>
      </c>
      <c r="D520" s="36" t="s">
        <v>113</v>
      </c>
      <c r="E520" s="33" t="s">
        <v>574</v>
      </c>
    </row>
    <row r="521" spans="1:5" ht="14.25" customHeight="1">
      <c r="A521" s="34">
        <v>993</v>
      </c>
      <c r="B521" s="15" t="s">
        <v>68</v>
      </c>
      <c r="C521" s="13" t="s">
        <v>88</v>
      </c>
      <c r="D521" s="36" t="s">
        <v>113</v>
      </c>
      <c r="E521" s="33" t="s">
        <v>573</v>
      </c>
    </row>
    <row r="522" spans="1:5" ht="14.25" customHeight="1">
      <c r="A522" s="34">
        <v>993</v>
      </c>
      <c r="B522" s="15" t="s">
        <v>68</v>
      </c>
      <c r="C522" s="13" t="s">
        <v>88</v>
      </c>
      <c r="D522" s="36" t="s">
        <v>112</v>
      </c>
      <c r="E522" s="33" t="s">
        <v>572</v>
      </c>
    </row>
    <row r="523" spans="1:5" ht="14.25" customHeight="1">
      <c r="A523" s="34">
        <v>993</v>
      </c>
      <c r="B523" s="15" t="s">
        <v>68</v>
      </c>
      <c r="C523" s="13" t="s">
        <v>88</v>
      </c>
      <c r="D523" s="36" t="s">
        <v>116</v>
      </c>
      <c r="E523" s="33" t="s">
        <v>571</v>
      </c>
    </row>
    <row r="524" spans="1:5" ht="14.25" customHeight="1">
      <c r="A524" s="34">
        <v>993</v>
      </c>
      <c r="B524" s="15" t="s">
        <v>68</v>
      </c>
      <c r="C524" s="13" t="s">
        <v>88</v>
      </c>
      <c r="D524" s="36" t="s">
        <v>469</v>
      </c>
      <c r="E524" s="33" t="s">
        <v>570</v>
      </c>
    </row>
    <row r="525" spans="1:5" ht="14.25" customHeight="1">
      <c r="A525" s="34">
        <v>993</v>
      </c>
      <c r="B525" s="15" t="s">
        <v>68</v>
      </c>
      <c r="C525" s="13" t="s">
        <v>88</v>
      </c>
      <c r="D525" s="36" t="s">
        <v>111</v>
      </c>
      <c r="E525" s="33" t="s">
        <v>569</v>
      </c>
    </row>
    <row r="526" spans="1:5" ht="14.25" customHeight="1">
      <c r="A526" s="34">
        <v>993</v>
      </c>
      <c r="B526" s="15" t="s">
        <v>68</v>
      </c>
      <c r="C526" s="13" t="s">
        <v>88</v>
      </c>
      <c r="D526" s="36" t="s">
        <v>110</v>
      </c>
      <c r="E526" s="33" t="s">
        <v>568</v>
      </c>
    </row>
    <row r="527" spans="1:5" ht="14.25" customHeight="1">
      <c r="A527" s="34">
        <v>993</v>
      </c>
      <c r="B527" s="15" t="s">
        <v>68</v>
      </c>
      <c r="C527" s="13" t="s">
        <v>88</v>
      </c>
      <c r="D527" s="36" t="s">
        <v>110</v>
      </c>
      <c r="E527" s="33" t="s">
        <v>567</v>
      </c>
    </row>
    <row r="528" spans="1:5" ht="14.25" customHeight="1">
      <c r="A528" s="34">
        <v>993</v>
      </c>
      <c r="B528" s="15" t="s">
        <v>68</v>
      </c>
      <c r="C528" s="13" t="s">
        <v>88</v>
      </c>
      <c r="D528" s="36" t="s">
        <v>566</v>
      </c>
      <c r="E528" s="33" t="s">
        <v>565</v>
      </c>
    </row>
  </sheetData>
  <autoFilter ref="A1:E528" xr:uid="{00000000-0009-0000-0000-000001000000}"/>
  <dataValidations count="3">
    <dataValidation allowBlank="1" showInputMessage="1" showErrorMessage="1" prompt="Diligencia por favor el código o número del proyecto._x000a__x000a_" sqref="A1" xr:uid="{00000000-0002-0000-0100-000000000000}"/>
    <dataValidation allowBlank="1" showInputMessage="1" showErrorMessage="1" prompt="Por favor diligencie la Meta del proyecto. Si es por gestión no diligenciar._x000a__x000a_" sqref="C1:E1" xr:uid="{00000000-0002-0000-0100-000001000000}"/>
    <dataValidation allowBlank="1" showInputMessage="1" showErrorMessage="1" prompt="Por favor diligencie el nombre del proyecto, si son actividades de gestión, dejar esta casilla libre y diligenciar en la sección de observaciones._x000a__x000a__x000a__x000a_" sqref="B1" xr:uid="{00000000-0002-0000-0100-000002000000}"/>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'C:\Users\natalia.lopez\Desktop\Natalia\[BD 30062019.xlsx]upz'!#REF!</xm:f>
          </x14:formula1>
          <xm:sqref>D15:D17 D19:D20 D2:D13 D462:D475 D521:D528 D446:D460 D478:D519</xm:sqref>
        </x14:dataValidation>
        <x14:dataValidation type="list" allowBlank="1" showInputMessage="1" showErrorMessage="1" xr:uid="{00000000-0002-0000-0100-000004000000}">
          <x14:formula1>
            <xm:f>'\\172.16.84.10\Planeacion\Vigencia 2019\Proyectos de inversión\Seguimiento proyectos de inversión\Informes de gestión\Informes Unidades de Gestión Cuantitativos  2019\Subdirección de Formación\Crea\[Junio_CREA.xlsx]upz'!#REF!</xm:f>
          </x14:formula1>
          <xm:sqref>D21 D14 D18</xm:sqref>
        </x14:dataValidation>
        <x14:dataValidation type="list" allowBlank="1" showInputMessage="1" showErrorMessage="1" xr:uid="{00000000-0002-0000-0100-000006000000}">
          <x14:formula1>
            <xm:f>'\\172.16.84.10\Planeacion\Vigencia 2019\Proyectos de inversión\Seguimiento proyectos de inversión\Informes de gestión\Informes Unidades de Gestión Cuantitativos  2019\Subdirección de Formación\Nidos\[Nidos_Abril.xlsx]upz'!#REF!</xm:f>
          </x14:formula1>
          <x14:formula2>
            <xm:f>0</xm:f>
          </x14:formula2>
          <xm:sqref>D461 D476:D477</xm:sqref>
        </x14:dataValidation>
        <x14:dataValidation type="list" allowBlank="1" showInputMessage="1" showErrorMessage="1" xr:uid="{00000000-0002-0000-0100-000007000000}">
          <x14:formula1>
            <xm:f>'[informe_cuantitativo_JUNIO NIDOS.xlsx]upz'!#REF!</xm:f>
          </x14:formula1>
          <x14:formula2>
            <xm:f>0</xm:f>
          </x14:formula2>
          <xm:sqref>D520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Infancia y Adolescencia</vt:lpstr>
      <vt:lpstr>Lugares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Alexandra Lopez Garcia</dc:creator>
  <cp:keywords/>
  <dc:description/>
  <cp:lastModifiedBy>Luis Fernando Mejia Castro</cp:lastModifiedBy>
  <cp:revision/>
  <cp:lastPrinted>2018-09-12T21:04:04Z</cp:lastPrinted>
  <dcterms:created xsi:type="dcterms:W3CDTF">2017-01-11T16:19:29Z</dcterms:created>
  <dcterms:modified xsi:type="dcterms:W3CDTF">2019-08-06T00:07:09Z</dcterms:modified>
  <cp:category/>
  <cp:contentStatus/>
</cp:coreProperties>
</file>